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10079xsv1\地域振興班\【令和２年４月から】新フォルダ分類\02 重点事業・調整費\04　重点事業（企画分）\02　高校生向け企業博覧会\R6\09 PRデータ・経営者メッセージ作成\"/>
    </mc:Choice>
  </mc:AlternateContent>
  <xr:revisionPtr revIDLastSave="0" documentId="13_ncr:1_{199D7540-8B4D-41F8-9292-3333A9040FBB}" xr6:coauthVersionLast="47" xr6:coauthVersionMax="47" xr10:uidLastSave="{00000000-0000-0000-0000-000000000000}"/>
  <bookViews>
    <workbookView xWindow="-120" yWindow="-120" windowWidth="29040" windowHeight="15720" tabRatio="810" xr2:uid="{00000000-000D-0000-FFFF-FFFF00000000}"/>
  </bookViews>
  <sheets>
    <sheet name="記入様式" sheetId="2" r:id="rId1"/>
    <sheet name="（参考例）" sheetId="1" r:id="rId2"/>
  </sheets>
  <definedNames>
    <definedName name="_xlnm.Print_Area" localSheetId="1">'（参考例）'!$A$1:$H$76</definedName>
    <definedName name="_xlnm.Print_Area" localSheetId="0">記入様式!$A$1:$H$76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9" i="2" l="1"/>
  <c r="J58" i="2"/>
  <c r="J50" i="2"/>
  <c r="J28" i="2"/>
  <c r="P16" i="2"/>
  <c r="M16" i="2"/>
  <c r="N15" i="2"/>
  <c r="Q14" i="2"/>
  <c r="N14" i="2"/>
  <c r="Q13" i="2"/>
  <c r="N13" i="2"/>
  <c r="Q12" i="2"/>
  <c r="N12" i="2"/>
  <c r="T11" i="2"/>
  <c r="Q11" i="2"/>
  <c r="N11" i="2"/>
  <c r="T10" i="2"/>
  <c r="Q10" i="2"/>
  <c r="N10" i="2"/>
  <c r="J69" i="1"/>
  <c r="J58" i="1"/>
  <c r="J50" i="1"/>
  <c r="J28" i="1"/>
  <c r="P16" i="1"/>
  <c r="M16" i="1"/>
  <c r="N15" i="1"/>
  <c r="Q14" i="1"/>
  <c r="N14" i="1"/>
  <c r="Q13" i="1"/>
  <c r="N13" i="1"/>
  <c r="Q12" i="1"/>
  <c r="N12" i="1"/>
  <c r="T11" i="1"/>
  <c r="Q11" i="1"/>
  <c r="N11" i="1"/>
  <c r="T10" i="1"/>
  <c r="Q10" i="1"/>
  <c r="N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小沼　典子</author>
  </authors>
  <commentList>
    <comment ref="G5" authorId="0" shapeId="0" xr:uid="{E321B60E-11AF-4C56-BC82-A2B1CBBC6D60}">
      <text>
        <r>
          <rPr>
            <sz val="11"/>
            <color theme="1"/>
            <rFont val="ＭＳ Ｐゴシック"/>
            <family val="3"/>
            <charset val="128"/>
          </rPr>
          <t>【掲載のQRコードはイメージ】
基本的に
秋田県就職情報サイト「KocchAke!」へアクセスできるようにします。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小沼　典子</author>
    <author>鈴木　大輝</author>
  </authors>
  <commentList>
    <comment ref="G5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 xml:space="preserve">【掲載のQRコードはイメージ】
基本的に
秋田県就職情報サイト「KocchAke!」へアクセスできるようにします。
※こっちゃけ未登録の場合など、自社HPのQRコード掲載希望の場合は、URLをメールでお知らせ下さい。
</t>
        </r>
      </text>
    </comment>
    <comment ref="B10" authorId="1" shapeId="0" xr:uid="{6E923F42-6626-4E60-ACF2-A2F5BA46421C}">
      <text>
        <r>
          <rPr>
            <sz val="11"/>
            <color indexed="81"/>
            <rFont val="MS P ゴシック"/>
            <family val="3"/>
            <charset val="128"/>
          </rPr>
          <t>従業員数は直接ご入力下さい。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<sst xmlns="http://schemas.openxmlformats.org/spreadsheetml/2006/main" count="115" uniqueCount="61">
  <si>
    <t>職種</t>
    <rPh sb="0" eb="2">
      <t>ショクシュ</t>
    </rPh>
    <phoneticPr fontId="2"/>
  </si>
  <si>
    <t>事業内容</t>
    <rPh sb="0" eb="2">
      <t>ジギョウ</t>
    </rPh>
    <rPh sb="2" eb="4">
      <t>ナイヨウ</t>
    </rPh>
    <phoneticPr fontId="2"/>
  </si>
  <si>
    <t>計</t>
    <rPh sb="0" eb="1">
      <t>ケイ</t>
    </rPh>
    <phoneticPr fontId="2"/>
  </si>
  <si>
    <t>電話番号</t>
    <rPh sb="0" eb="4">
      <t>デンワバンゴウ</t>
    </rPh>
    <phoneticPr fontId="2"/>
  </si>
  <si>
    <t>製造業</t>
    <rPh sb="0" eb="2">
      <t>セイゾウ</t>
    </rPh>
    <rPh sb="2" eb="3">
      <t>ギョウ</t>
    </rPh>
    <phoneticPr fontId="2"/>
  </si>
  <si>
    <t>Ｑ　仕事を始めたきっかけについて（200文字程度）</t>
    <rPh sb="2" eb="4">
      <t>シゴト</t>
    </rPh>
    <rPh sb="5" eb="6">
      <t>ハジ</t>
    </rPh>
    <rPh sb="20" eb="22">
      <t>モジ</t>
    </rPh>
    <rPh sb="22" eb="24">
      <t>テイド</t>
    </rPh>
    <phoneticPr fontId="2"/>
  </si>
  <si>
    <t>湯沢市</t>
  </si>
  <si>
    <t>性別</t>
    <rPh sb="0" eb="2">
      <t>セイベツ</t>
    </rPh>
    <phoneticPr fontId="2"/>
  </si>
  <si>
    <t>企業ＰＲシート</t>
    <rPh sb="0" eb="2">
      <t>キギョウ</t>
    </rPh>
    <phoneticPr fontId="2"/>
  </si>
  <si>
    <t>【年代構成】</t>
  </si>
  <si>
    <t>　当社は・・・
　・福利厚生や給与体系
　・従業員の定着
　・保護者にアピールしたいポイント（働きがい、働きやすさ、など）</t>
    <rPh sb="1" eb="3">
      <t>トウシャ</t>
    </rPh>
    <rPh sb="10" eb="12">
      <t>フクリ</t>
    </rPh>
    <rPh sb="12" eb="14">
      <t>コウセイ</t>
    </rPh>
    <rPh sb="15" eb="17">
      <t>キュウヨ</t>
    </rPh>
    <rPh sb="17" eb="19">
      <t>タイケイ</t>
    </rPh>
    <rPh sb="22" eb="25">
      <t>ジュウギョウイン</t>
    </rPh>
    <rPh sb="26" eb="28">
      <t>テイチャク</t>
    </rPh>
    <rPh sb="31" eb="34">
      <t>ホゴシャ</t>
    </rPh>
    <rPh sb="47" eb="48">
      <t>ハタラ</t>
    </rPh>
    <rPh sb="52" eb="53">
      <t>ハタラ</t>
    </rPh>
    <phoneticPr fontId="2"/>
  </si>
  <si>
    <t>名</t>
  </si>
  <si>
    <t>　○○部　○○課　○○担当</t>
    <rPh sb="3" eb="4">
      <t>ブ</t>
    </rPh>
    <rPh sb="7" eb="8">
      <t>カ</t>
    </rPh>
    <rPh sb="11" eb="13">
      <t>タントウ</t>
    </rPh>
    <phoneticPr fontId="2"/>
  </si>
  <si>
    <t>所在地</t>
    <rPh sb="0" eb="3">
      <t>ショザイチ</t>
    </rPh>
    <phoneticPr fontId="2"/>
  </si>
  <si>
    <r>
      <t>株式会社　</t>
    </r>
    <r>
      <rPr>
        <b/>
        <sz val="26"/>
        <color theme="0"/>
        <rFont val="游ゴシック"/>
        <family val="3"/>
        <charset val="128"/>
      </rPr>
      <t>○○</t>
    </r>
    <rPh sb="0" eb="4">
      <t>カブシキガイシャ</t>
    </rPh>
    <phoneticPr fontId="2"/>
  </si>
  <si>
    <t>４０代</t>
    <rPh sb="2" eb="3">
      <t>ダイ</t>
    </rPh>
    <phoneticPr fontId="18"/>
  </si>
  <si>
    <t>企業基礎データ</t>
    <rPh sb="0" eb="2">
      <t>キギョウ</t>
    </rPh>
    <rPh sb="2" eb="4">
      <t>キソ</t>
    </rPh>
    <phoneticPr fontId="2"/>
  </si>
  <si>
    <t>　保護者の皆さんへ向けたメッセージ（200文字程度）</t>
    <rPh sb="1" eb="4">
      <t>ホゴシャ</t>
    </rPh>
    <rPh sb="5" eb="6">
      <t>ミナ</t>
    </rPh>
    <rPh sb="9" eb="10">
      <t>ム</t>
    </rPh>
    <rPh sb="21" eb="23">
      <t>モジ</t>
    </rPh>
    <rPh sb="23" eb="25">
      <t>テイド</t>
    </rPh>
    <phoneticPr fontId="2"/>
  </si>
  <si>
    <t>従業員数</t>
    <rPh sb="0" eb="4">
      <t>ジュウギョウインスウ</t>
    </rPh>
    <phoneticPr fontId="2"/>
  </si>
  <si>
    <t>５０代</t>
    <rPh sb="2" eb="3">
      <t>ダイ</t>
    </rPh>
    <phoneticPr fontId="18"/>
  </si>
  <si>
    <t>居住地</t>
    <rPh sb="0" eb="3">
      <t>キョジュウチ</t>
    </rPh>
    <phoneticPr fontId="2"/>
  </si>
  <si>
    <t>　＜社員インタビュー＞</t>
  </si>
  <si>
    <t>　○○の製造及び研究・開発</t>
    <rPh sb="4" eb="6">
      <t>セイゾウ</t>
    </rPh>
    <rPh sb="6" eb="7">
      <t>オヨ</t>
    </rPh>
    <rPh sb="8" eb="10">
      <t>ケンキュウ</t>
    </rPh>
    <rPh sb="11" eb="13">
      <t>カイハツ</t>
    </rPh>
    <phoneticPr fontId="2"/>
  </si>
  <si>
    <t>１０代</t>
    <rPh sb="2" eb="3">
      <t>ダイ</t>
    </rPh>
    <phoneticPr fontId="18"/>
  </si>
  <si>
    <t>男性</t>
  </si>
  <si>
    <t>問合せ窓口</t>
    <rPh sb="0" eb="2">
      <t>トイアワ</t>
    </rPh>
    <rPh sb="3" eb="5">
      <t>マドグチ</t>
    </rPh>
    <phoneticPr fontId="2"/>
  </si>
  <si>
    <t>お名前：</t>
    <rPh sb="1" eb="3">
      <t>ナマエ</t>
    </rPh>
    <phoneticPr fontId="2"/>
  </si>
  <si>
    <t>部署：</t>
    <rPh sb="0" eb="2">
      <t>ブショ</t>
    </rPh>
    <phoneticPr fontId="2"/>
  </si>
  <si>
    <t>仕事内容：</t>
  </si>
  <si>
    <t>２０代</t>
    <rPh sb="2" eb="3">
      <t>ダイ</t>
    </rPh>
    <phoneticPr fontId="18"/>
  </si>
  <si>
    <t>企業ページはこちら！</t>
    <rPh sb="0" eb="2">
      <t>キギョウ</t>
    </rPh>
    <phoneticPr fontId="2"/>
  </si>
  <si>
    <t>　 羽後町○○</t>
    <rPh sb="2" eb="5">
      <t>ウゴマチ</t>
    </rPh>
    <phoneticPr fontId="2"/>
  </si>
  <si>
    <t>　⇒文字数カウント</t>
    <rPh sb="2" eb="5">
      <t>モジスウ</t>
    </rPh>
    <phoneticPr fontId="2"/>
  </si>
  <si>
    <t>雄勝　太郎さん</t>
    <rPh sb="0" eb="2">
      <t>オガチ</t>
    </rPh>
    <rPh sb="3" eb="5">
      <t>タロウ</t>
    </rPh>
    <phoneticPr fontId="2"/>
  </si>
  <si>
    <t>文字</t>
    <rPh sb="0" eb="2">
      <t>モジ</t>
    </rPh>
    <phoneticPr fontId="2"/>
  </si>
  <si>
    <t>年代</t>
    <rPh sb="0" eb="2">
      <t>ネンダイ</t>
    </rPh>
    <phoneticPr fontId="2"/>
  </si>
  <si>
    <t>３０代</t>
    <rPh sb="2" eb="3">
      <t>ダイ</t>
    </rPh>
    <phoneticPr fontId="18"/>
  </si>
  <si>
    <t>６０代以上</t>
    <rPh sb="2" eb="3">
      <t>ダイ</t>
    </rPh>
    <rPh sb="3" eb="5">
      <t>イジョウ</t>
    </rPh>
    <phoneticPr fontId="18"/>
  </si>
  <si>
    <t>○○の切断やプレスなど、加工手法に関する技術改善に携わっています</t>
  </si>
  <si>
    <t>羽後町</t>
  </si>
  <si>
    <t xml:space="preserve">　就職説明会の場で、・・・・・・・・・・・・・・・・・・・・・・・・・・・・・・・・・・
　　　　　　　　　　　　・・・・・・・・・・・・・・・・・・・・・・・・・・・・・・・。
</t>
    <rPh sb="1" eb="3">
      <t>シュウショク</t>
    </rPh>
    <rPh sb="3" eb="6">
      <t>セツメイカイ</t>
    </rPh>
    <rPh sb="7" eb="8">
      <t>バ</t>
    </rPh>
    <phoneticPr fontId="2"/>
  </si>
  <si>
    <t>東成瀬村</t>
  </si>
  <si>
    <t xml:space="preserve">その他
県南地域
</t>
  </si>
  <si>
    <t>その他県内</t>
  </si>
  <si>
    <t>【居住地】</t>
  </si>
  <si>
    <t>女性</t>
  </si>
  <si>
    <t>【男女比】</t>
    <rPh sb="1" eb="4">
      <t>ダンジョヒ</t>
    </rPh>
    <phoneticPr fontId="2"/>
  </si>
  <si>
    <t>0183-△△-□□</t>
  </si>
  <si>
    <t>　1920年の創業当時から・・・・・・・・・・・・・・・・・・・・・・・・・・・・・・・・・
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。
　ものづくりは、・・・・・・・・・・・・・・・・・・・・・・・・・・・・・・・・・・・・・
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。</t>
    <rPh sb="5" eb="6">
      <t>ネン</t>
    </rPh>
    <rPh sb="7" eb="9">
      <t>ソウギョウ</t>
    </rPh>
    <rPh sb="9" eb="11">
      <t>トウジ</t>
    </rPh>
    <phoneticPr fontId="2"/>
  </si>
  <si>
    <t>製造部 △△係</t>
    <rPh sb="0" eb="2">
      <t>セイゾウ</t>
    </rPh>
    <rPh sb="6" eb="7">
      <t>カカリ</t>
    </rPh>
    <phoneticPr fontId="2"/>
  </si>
  <si>
    <t>　私は○○の切断やプレスなど、加工手法に関する技術改善に携わっています。実験などを通して、・・・・・・・・・・・大きなやりがいを感じます。
　また、生産している製品が、多種多様な機器に組み込まれ、・・・・・・・・・・・・・・・・・・ものづくりの面白さを感じます。</t>
    <rPh sb="1" eb="2">
      <t>ワタシ</t>
    </rPh>
    <rPh sb="6" eb="8">
      <t>セツダン</t>
    </rPh>
    <rPh sb="15" eb="17">
      <t>カコウ</t>
    </rPh>
    <rPh sb="17" eb="19">
      <t>シュホウ</t>
    </rPh>
    <rPh sb="20" eb="21">
      <t>カン</t>
    </rPh>
    <rPh sb="23" eb="25">
      <t>ギジュツ</t>
    </rPh>
    <rPh sb="25" eb="27">
      <t>カイゼン</t>
    </rPh>
    <rPh sb="28" eb="29">
      <t>タズサ</t>
    </rPh>
    <rPh sb="36" eb="38">
      <t>ジッケン</t>
    </rPh>
    <rPh sb="41" eb="42">
      <t>トオ</t>
    </rPh>
    <rPh sb="56" eb="57">
      <t>オオ</t>
    </rPh>
    <rPh sb="64" eb="65">
      <t>カン</t>
    </rPh>
    <rPh sb="74" eb="76">
      <t>セイサン</t>
    </rPh>
    <rPh sb="80" eb="82">
      <t>セイヒン</t>
    </rPh>
    <rPh sb="84" eb="88">
      <t>タシュタヨウ</t>
    </rPh>
    <rPh sb="89" eb="91">
      <t>キキ</t>
    </rPh>
    <rPh sb="92" eb="93">
      <t>ク</t>
    </rPh>
    <rPh sb="94" eb="95">
      <t>コ</t>
    </rPh>
    <rPh sb="122" eb="124">
      <t>オモシロ</t>
    </rPh>
    <rPh sb="126" eb="127">
      <t>カン</t>
    </rPh>
    <phoneticPr fontId="2"/>
  </si>
  <si>
    <t>200字程度</t>
    <rPh sb="3" eb="4">
      <t>ジ</t>
    </rPh>
    <rPh sb="4" eb="6">
      <t>テイド</t>
    </rPh>
    <phoneticPr fontId="2"/>
  </si>
  <si>
    <t>300字程度</t>
    <rPh sb="3" eb="4">
      <t>ジ</t>
    </rPh>
    <rPh sb="4" eb="6">
      <t>テイド</t>
    </rPh>
    <phoneticPr fontId="2"/>
  </si>
  <si>
    <t>・どんなことを行う会社か、会社（法人）の魅力、特長（300文字程度）</t>
    <rPh sb="13" eb="15">
      <t>カイシャ</t>
    </rPh>
    <rPh sb="16" eb="18">
      <t>ホウジン</t>
    </rPh>
    <rPh sb="20" eb="22">
      <t>ミリョク</t>
    </rPh>
    <rPh sb="23" eb="25">
      <t>トクチョウ</t>
    </rPh>
    <rPh sb="29" eb="31">
      <t>モジ</t>
    </rPh>
    <rPh sb="31" eb="33">
      <t>テイド</t>
    </rPh>
    <phoneticPr fontId="2"/>
  </si>
  <si>
    <t>Ｑ　仕事のやりがいについて教えてください（200文字程度）</t>
    <rPh sb="2" eb="4">
      <t>シゴト</t>
    </rPh>
    <rPh sb="13" eb="14">
      <t>オシ</t>
    </rPh>
    <rPh sb="24" eb="26">
      <t>モジ</t>
    </rPh>
    <rPh sb="26" eb="28">
      <t>テイド</t>
    </rPh>
    <phoneticPr fontId="2"/>
  </si>
  <si>
    <r>
      <t xml:space="preserve">（写真：企業外観、製造品など、高校生に対し企業の魅力を伝えるもの）
</t>
    </r>
    <r>
      <rPr>
        <sz val="14"/>
        <color theme="1"/>
        <rFont val="游ゴシック"/>
        <family val="3"/>
        <charset val="128"/>
      </rPr>
      <t xml:space="preserve">
</t>
    </r>
    <rPh sb="1" eb="3">
      <t>シャシン</t>
    </rPh>
    <rPh sb="4" eb="6">
      <t>キギョウ</t>
    </rPh>
    <rPh sb="6" eb="8">
      <t>ガイカン</t>
    </rPh>
    <rPh sb="9" eb="11">
      <t>セイゾウ</t>
    </rPh>
    <rPh sb="11" eb="12">
      <t>シナ</t>
    </rPh>
    <rPh sb="15" eb="18">
      <t>コウコウセイ</t>
    </rPh>
    <rPh sb="19" eb="20">
      <t>タイ</t>
    </rPh>
    <rPh sb="21" eb="23">
      <t>キギョウ</t>
    </rPh>
    <rPh sb="24" eb="26">
      <t>ミリョク</t>
    </rPh>
    <rPh sb="27" eb="28">
      <t>ツタ</t>
    </rPh>
    <phoneticPr fontId="2"/>
  </si>
  <si>
    <t>・どんなことを行う会社か、会社（法人）の魅力、特長</t>
    <rPh sb="13" eb="15">
      <t>カイシャ</t>
    </rPh>
    <rPh sb="16" eb="18">
      <t>ホウジン</t>
    </rPh>
    <rPh sb="20" eb="22">
      <t>ミリョク</t>
    </rPh>
    <rPh sb="23" eb="25">
      <t>トクチョウ</t>
    </rPh>
    <phoneticPr fontId="2"/>
  </si>
  <si>
    <t>Ｑ　仕事を始めたきっかけについて</t>
    <rPh sb="2" eb="4">
      <t>シゴト</t>
    </rPh>
    <rPh sb="5" eb="6">
      <t>ハジ</t>
    </rPh>
    <phoneticPr fontId="2"/>
  </si>
  <si>
    <t>Ｑ　仕事のやりがいについて教えてください</t>
    <rPh sb="2" eb="4">
      <t>シゴト</t>
    </rPh>
    <rPh sb="13" eb="14">
      <t>オシ</t>
    </rPh>
    <phoneticPr fontId="2"/>
  </si>
  <si>
    <t>　保護者の皆さんへ向けたメッセージ</t>
    <rPh sb="1" eb="4">
      <t>ホゴシャ</t>
    </rPh>
    <rPh sb="5" eb="6">
      <t>ミナ</t>
    </rPh>
    <rPh sb="9" eb="10">
      <t>ム</t>
    </rPh>
    <phoneticPr fontId="2"/>
  </si>
  <si>
    <t xml:space="preserve">その他
県南地域
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</si>
</sst>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游ゴシック"/>
      <family val="3"/>
    </font>
    <font>
      <sz val="12"/>
      <color theme="1"/>
      <name val="游ゴシック"/>
      <family val="3"/>
    </font>
    <font>
      <b/>
      <sz val="26"/>
      <color theme="0"/>
      <name val="游ゴシック"/>
      <family val="3"/>
    </font>
    <font>
      <b/>
      <sz val="14"/>
      <color theme="1"/>
      <name val="游ゴシック"/>
      <family val="3"/>
    </font>
    <font>
      <b/>
      <sz val="16"/>
      <color theme="1"/>
      <name val="游ゴシック"/>
      <family val="3"/>
    </font>
    <font>
      <sz val="14"/>
      <color theme="1"/>
      <name val="游ゴシック"/>
      <family val="3"/>
    </font>
    <font>
      <sz val="12"/>
      <color theme="1"/>
      <name val="Yu Gothic Medium"/>
      <family val="3"/>
    </font>
    <font>
      <b/>
      <sz val="18"/>
      <color theme="0"/>
      <name val="游ゴシック"/>
      <family val="3"/>
    </font>
    <font>
      <sz val="12"/>
      <color theme="1"/>
      <name val="游明朝"/>
      <family val="1"/>
    </font>
    <font>
      <b/>
      <sz val="14"/>
      <color theme="1"/>
      <name val="Yu Gothic Medium"/>
      <family val="3"/>
    </font>
    <font>
      <sz val="18"/>
      <color theme="1"/>
      <name val="游ゴシック"/>
      <family val="3"/>
    </font>
    <font>
      <sz val="14"/>
      <color theme="1"/>
      <name val="Yu Gothic Medium"/>
      <family val="3"/>
    </font>
    <font>
      <sz val="9"/>
      <color theme="1"/>
      <name val="游ゴシック"/>
      <family val="3"/>
    </font>
    <font>
      <b/>
      <sz val="12"/>
      <color theme="1"/>
      <name val="游ゴシック"/>
      <family val="3"/>
    </font>
    <font>
      <b/>
      <sz val="11"/>
      <color theme="1"/>
      <name val="游ゴシック"/>
      <family val="3"/>
    </font>
    <font>
      <sz val="11"/>
      <color rgb="FF9C5700"/>
      <name val="ＭＳ Ｐゴシック"/>
      <family val="2"/>
      <scheme val="minor"/>
    </font>
    <font>
      <b/>
      <sz val="26"/>
      <color theme="0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2"/>
      <color theme="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/>
    <xf numFmtId="0" fontId="3" fillId="0" borderId="0" xfId="2" applyFont="1">
      <alignment vertical="center"/>
    </xf>
    <xf numFmtId="0" fontId="4" fillId="0" borderId="0" xfId="2" applyFont="1" applyFill="1">
      <alignment vertical="center"/>
    </xf>
    <xf numFmtId="0" fontId="4" fillId="0" borderId="0" xfId="2" applyFont="1" applyFill="1" applyAlignment="1"/>
    <xf numFmtId="0" fontId="4" fillId="0" borderId="0" xfId="2" applyFont="1" applyFill="1" applyBorder="1" applyAlignment="1">
      <alignment vertical="center" wrapText="1"/>
    </xf>
    <xf numFmtId="0" fontId="4" fillId="3" borderId="3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9" fillId="4" borderId="6" xfId="2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" vertical="center"/>
    </xf>
    <xf numFmtId="0" fontId="3" fillId="4" borderId="6" xfId="2" applyFont="1" applyFill="1" applyBorder="1" applyAlignment="1">
      <alignment horizontal="center" vertical="center"/>
    </xf>
    <xf numFmtId="0" fontId="8" fillId="4" borderId="2" xfId="2" applyFont="1" applyFill="1" applyBorder="1" applyAlignment="1">
      <alignment vertical="center"/>
    </xf>
    <xf numFmtId="0" fontId="4" fillId="0" borderId="6" xfId="2" applyFont="1" applyFill="1" applyBorder="1">
      <alignment vertical="center"/>
    </xf>
    <xf numFmtId="0" fontId="6" fillId="0" borderId="1" xfId="0" applyFont="1" applyBorder="1"/>
    <xf numFmtId="0" fontId="6" fillId="0" borderId="6" xfId="0" applyFont="1" applyBorder="1" applyAlignment="1">
      <alignment vertical="center"/>
    </xf>
    <xf numFmtId="0" fontId="3" fillId="0" borderId="6" xfId="0" applyFont="1" applyBorder="1"/>
    <xf numFmtId="0" fontId="3" fillId="0" borderId="6" xfId="0" applyFont="1" applyBorder="1" applyAlignment="1"/>
    <xf numFmtId="0" fontId="3" fillId="0" borderId="6" xfId="0" applyFont="1" applyBorder="1" applyAlignment="1">
      <alignment horizontal="right"/>
    </xf>
    <xf numFmtId="0" fontId="3" fillId="0" borderId="6" xfId="2" applyFont="1" applyBorder="1">
      <alignment vertical="center"/>
    </xf>
    <xf numFmtId="0" fontId="6" fillId="0" borderId="6" xfId="2" applyFont="1" applyBorder="1">
      <alignment vertical="center"/>
    </xf>
    <xf numFmtId="0" fontId="11" fillId="0" borderId="8" xfId="2" applyFont="1" applyBorder="1" applyAlignment="1">
      <alignment horizontal="left" vertical="top" wrapText="1"/>
    </xf>
    <xf numFmtId="9" fontId="6" fillId="0" borderId="9" xfId="2" applyNumberFormat="1" applyFont="1" applyBorder="1">
      <alignment vertical="center"/>
    </xf>
    <xf numFmtId="0" fontId="4" fillId="0" borderId="13" xfId="2" applyFont="1" applyBorder="1" applyAlignment="1">
      <alignment horizontal="left" vertical="center"/>
    </xf>
    <xf numFmtId="0" fontId="12" fillId="4" borderId="0" xfId="2" applyFont="1" applyFill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4" fillId="4" borderId="0" xfId="2" applyFont="1" applyFill="1" applyBorder="1" applyAlignment="1">
      <alignment vertical="center"/>
    </xf>
    <xf numFmtId="0" fontId="8" fillId="4" borderId="12" xfId="2" applyFont="1" applyFill="1" applyBorder="1" applyAlignment="1">
      <alignment vertical="center"/>
    </xf>
    <xf numFmtId="0" fontId="6" fillId="4" borderId="0" xfId="2" applyFont="1" applyFill="1" applyBorder="1" applyAlignment="1">
      <alignment vertical="center"/>
    </xf>
    <xf numFmtId="0" fontId="3" fillId="0" borderId="11" xfId="0" applyFont="1" applyBorder="1"/>
    <xf numFmtId="0" fontId="3" fillId="0" borderId="0" xfId="0" applyFont="1"/>
    <xf numFmtId="0" fontId="3" fillId="0" borderId="0" xfId="0" applyFont="1" applyBorder="1" applyAlignment="1"/>
    <xf numFmtId="0" fontId="11" fillId="0" borderId="11" xfId="2" applyFont="1" applyBorder="1" applyAlignment="1">
      <alignment horizontal="left" vertical="top" wrapText="1"/>
    </xf>
    <xf numFmtId="0" fontId="3" fillId="0" borderId="0" xfId="2" applyFont="1" applyBorder="1">
      <alignment vertical="center"/>
    </xf>
    <xf numFmtId="0" fontId="14" fillId="4" borderId="0" xfId="2" applyFont="1" applyFill="1">
      <alignment vertical="center"/>
    </xf>
    <xf numFmtId="0" fontId="8" fillId="4" borderId="0" xfId="2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4" borderId="0" xfId="2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6" fillId="4" borderId="0" xfId="2" applyFont="1" applyFill="1" applyBorder="1" applyAlignment="1">
      <alignment horizontal="center" vertical="center"/>
    </xf>
    <xf numFmtId="0" fontId="8" fillId="4" borderId="21" xfId="2" applyFont="1" applyFill="1" applyBorder="1" applyAlignment="1">
      <alignment vertical="center"/>
    </xf>
    <xf numFmtId="0" fontId="8" fillId="4" borderId="16" xfId="2" applyFont="1" applyFill="1" applyBorder="1" applyAlignment="1">
      <alignment vertical="center"/>
    </xf>
    <xf numFmtId="0" fontId="6" fillId="4" borderId="21" xfId="2" applyFont="1" applyFill="1" applyBorder="1" applyAlignment="1">
      <alignment vertical="center"/>
    </xf>
    <xf numFmtId="0" fontId="3" fillId="0" borderId="15" xfId="0" applyFont="1" applyBorder="1"/>
    <xf numFmtId="0" fontId="3" fillId="0" borderId="21" xfId="0" applyFont="1" applyBorder="1"/>
    <xf numFmtId="0" fontId="3" fillId="0" borderId="21" xfId="2" applyFont="1" applyBorder="1">
      <alignment vertical="center"/>
    </xf>
    <xf numFmtId="0" fontId="11" fillId="0" borderId="18" xfId="2" applyFont="1" applyBorder="1" applyAlignment="1">
      <alignment horizontal="left" vertical="top" wrapText="1"/>
    </xf>
    <xf numFmtId="0" fontId="3" fillId="0" borderId="19" xfId="2" applyFont="1" applyBorder="1">
      <alignment vertical="center"/>
    </xf>
    <xf numFmtId="0" fontId="4" fillId="0" borderId="0" xfId="2" applyFont="1" applyFill="1" applyAlignment="1">
      <alignment vertical="center" wrapText="1"/>
    </xf>
    <xf numFmtId="0" fontId="17" fillId="0" borderId="0" xfId="2" applyFont="1" applyFill="1">
      <alignment vertical="center"/>
    </xf>
    <xf numFmtId="0" fontId="16" fillId="5" borderId="0" xfId="2" applyFont="1" applyFill="1">
      <alignment vertical="center"/>
    </xf>
    <xf numFmtId="0" fontId="16" fillId="0" borderId="0" xfId="2" applyFont="1" applyFill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 wrapText="1"/>
    </xf>
    <xf numFmtId="9" fontId="3" fillId="0" borderId="9" xfId="2" applyNumberFormat="1" applyFont="1" applyBorder="1" applyAlignment="1">
      <alignment horizontal="left" vertical="top" wrapText="1"/>
    </xf>
    <xf numFmtId="9" fontId="3" fillId="0" borderId="0" xfId="2" applyNumberFormat="1" applyFont="1" applyBorder="1" applyAlignment="1">
      <alignment horizontal="left" vertical="top" wrapText="1"/>
    </xf>
    <xf numFmtId="9" fontId="3" fillId="0" borderId="19" xfId="2" applyNumberFormat="1" applyFont="1" applyBorder="1" applyAlignment="1">
      <alignment horizontal="left" vertical="top" wrapText="1"/>
    </xf>
    <xf numFmtId="9" fontId="3" fillId="0" borderId="10" xfId="2" applyNumberFormat="1" applyFont="1" applyBorder="1" applyAlignment="1">
      <alignment horizontal="left" vertical="top" wrapText="1"/>
    </xf>
    <xf numFmtId="9" fontId="3" fillId="0" borderId="12" xfId="2" applyNumberFormat="1" applyFont="1" applyBorder="1" applyAlignment="1">
      <alignment horizontal="left" vertical="top" wrapText="1"/>
    </xf>
    <xf numFmtId="9" fontId="3" fillId="0" borderId="20" xfId="2" applyNumberFormat="1" applyFont="1" applyBorder="1" applyAlignment="1">
      <alignment horizontal="left" vertical="top" wrapText="1"/>
    </xf>
    <xf numFmtId="0" fontId="3" fillId="4" borderId="0" xfId="2" applyFont="1" applyFill="1" applyBorder="1" applyAlignment="1">
      <alignment horizontal="left" vertical="center"/>
    </xf>
    <xf numFmtId="0" fontId="15" fillId="4" borderId="0" xfId="2" applyFont="1" applyFill="1" applyBorder="1" applyAlignment="1">
      <alignment horizontal="left" vertical="center" wrapText="1"/>
    </xf>
    <xf numFmtId="0" fontId="8" fillId="4" borderId="0" xfId="2" applyFont="1" applyFill="1" applyBorder="1" applyAlignment="1">
      <alignment horizontal="center" vertical="center"/>
    </xf>
    <xf numFmtId="0" fontId="8" fillId="4" borderId="6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left" vertical="top" wrapText="1"/>
    </xf>
    <xf numFmtId="0" fontId="6" fillId="4" borderId="11" xfId="2" applyFont="1" applyFill="1" applyBorder="1" applyAlignment="1">
      <alignment horizontal="left" vertical="top" wrapText="1"/>
    </xf>
    <xf numFmtId="0" fontId="6" fillId="4" borderId="15" xfId="2" applyFont="1" applyFill="1" applyBorder="1" applyAlignment="1">
      <alignment horizontal="left" vertical="top" wrapText="1"/>
    </xf>
    <xf numFmtId="0" fontId="11" fillId="4" borderId="6" xfId="2" applyFont="1" applyFill="1" applyBorder="1" applyAlignment="1">
      <alignment horizontal="left" vertical="top" wrapText="1"/>
    </xf>
    <xf numFmtId="0" fontId="11" fillId="4" borderId="0" xfId="2" applyFont="1" applyFill="1" applyBorder="1" applyAlignment="1">
      <alignment horizontal="left" vertical="top" wrapText="1"/>
    </xf>
    <xf numFmtId="0" fontId="11" fillId="4" borderId="21" xfId="2" applyFont="1" applyFill="1" applyBorder="1" applyAlignment="1">
      <alignment horizontal="left" vertical="top" wrapText="1"/>
    </xf>
    <xf numFmtId="0" fontId="11" fillId="4" borderId="0" xfId="2" applyFont="1" applyFill="1" applyAlignment="1">
      <alignment horizontal="left" vertical="top" wrapText="1"/>
    </xf>
    <xf numFmtId="0" fontId="11" fillId="4" borderId="2" xfId="2" applyFont="1" applyFill="1" applyBorder="1" applyAlignment="1">
      <alignment horizontal="left" vertical="top" wrapText="1"/>
    </xf>
    <xf numFmtId="0" fontId="11" fillId="4" borderId="12" xfId="2" applyFont="1" applyFill="1" applyBorder="1" applyAlignment="1">
      <alignment horizontal="left" vertical="top" wrapText="1"/>
    </xf>
    <xf numFmtId="0" fontId="11" fillId="4" borderId="16" xfId="2" applyFont="1" applyFill="1" applyBorder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8" fillId="0" borderId="21" xfId="2" applyFont="1" applyBorder="1" applyAlignment="1">
      <alignment horizontal="left" vertical="top" wrapText="1"/>
    </xf>
    <xf numFmtId="0" fontId="11" fillId="0" borderId="6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left" vertical="top" wrapText="1"/>
    </xf>
    <xf numFmtId="0" fontId="11" fillId="0" borderId="21" xfId="2" applyFont="1" applyBorder="1" applyAlignment="1">
      <alignment horizontal="left" vertical="top" wrapText="1"/>
    </xf>
    <xf numFmtId="0" fontId="11" fillId="0" borderId="0" xfId="2" applyFont="1" applyAlignment="1">
      <alignment horizontal="left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12" xfId="2" applyFont="1" applyBorder="1" applyAlignment="1">
      <alignment horizontal="left" vertical="top" wrapText="1"/>
    </xf>
    <xf numFmtId="0" fontId="11" fillId="0" borderId="16" xfId="2" applyFont="1" applyBorder="1" applyAlignment="1">
      <alignment horizontal="left" vertical="top" wrapText="1"/>
    </xf>
    <xf numFmtId="0" fontId="5" fillId="2" borderId="1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4" fillId="0" borderId="7" xfId="2" applyFont="1" applyBorder="1" applyAlignment="1">
      <alignment horizontal="left" vertical="center"/>
    </xf>
    <xf numFmtId="0" fontId="4" fillId="0" borderId="13" xfId="2" applyFont="1" applyBorder="1" applyAlignment="1">
      <alignment horizontal="left" vertical="center"/>
    </xf>
    <xf numFmtId="0" fontId="4" fillId="0" borderId="8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6" fillId="4" borderId="5" xfId="2" applyFont="1" applyFill="1" applyBorder="1" applyAlignment="1">
      <alignment horizontal="left" vertical="top" wrapText="1"/>
    </xf>
    <xf numFmtId="0" fontId="8" fillId="4" borderId="13" xfId="2" applyFont="1" applyFill="1" applyBorder="1" applyAlignment="1">
      <alignment horizontal="left" vertical="top"/>
    </xf>
    <xf numFmtId="0" fontId="8" fillId="4" borderId="17" xfId="2" applyFont="1" applyFill="1" applyBorder="1" applyAlignment="1">
      <alignment horizontal="left" vertical="top"/>
    </xf>
    <xf numFmtId="0" fontId="7" fillId="3" borderId="5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/>
    </xf>
    <xf numFmtId="0" fontId="8" fillId="4" borderId="11" xfId="2" applyFont="1" applyFill="1" applyBorder="1" applyAlignment="1">
      <alignment horizontal="center"/>
    </xf>
    <xf numFmtId="0" fontId="8" fillId="4" borderId="15" xfId="2" applyFont="1" applyFill="1" applyBorder="1" applyAlignment="1">
      <alignment horizontal="center"/>
    </xf>
    <xf numFmtId="0" fontId="12" fillId="6" borderId="0" xfId="2" applyFont="1" applyFill="1" applyAlignment="1">
      <alignment horizontal="center" vertical="center"/>
    </xf>
    <xf numFmtId="0" fontId="25" fillId="0" borderId="0" xfId="2" applyFont="1" applyFill="1" applyBorder="1" applyAlignment="1">
      <alignment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vert="horz" wrap="square" anchor="ctr" anchorCtr="1"/>
          <a:lstStyle/>
          <a:p>
            <a:pPr algn="ctr" rtl="0">
              <a:defRPr lang="ja-JP" alt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【男女比】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ctr" rtl="0">
            <a:defRPr lang="ja-JP" alt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記入様式!$S$9</c:f>
              <c:strCache>
                <c:ptCount val="1"/>
                <c:pt idx="0">
                  <c:v>【男女比】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2F-4B0C-8F80-2FF299FE56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2F-4B0C-8F80-2FF299FE569E}"/>
              </c:ext>
            </c:extLst>
          </c:dPt>
          <c:dLbls>
            <c:dLbl>
              <c:idx val="0"/>
              <c:layout>
                <c:manualLayout>
                  <c:x val="-0.23275553713680527"/>
                  <c:y val="-0.11071899477132288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spAutoFit/>
                  </a:bodyPr>
                  <a:lstStyle/>
                  <a:p>
                    <a:pPr algn="ctr" rtl="0">
                      <a:defRPr lang="ja-JP" altLang="en-US"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893644B-025B-44D6-AAAC-DE12A998DF0A}" type="CATEGORYNAME">
                      <a:rPr lang="ja-JP" altLang="en-US"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br>
                      <a:rPr lang="ja-JP" altLang="en-US"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</a:br>
                    <a:fld id="{A36B2F2D-E1B2-48E5-BF6E-429B9B3DC929}" type="PERCENTAGE">
                      <a:rPr lang="en-US" altLang="ja-JP"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[パーセンテージ]</a:t>
                    </a:fld>
                    <a:endParaRPr lang="ja-JP" altLang="en-US"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spAutoFit/>
                </a:bodyPr>
                <a:lstStyle/>
                <a:p>
                  <a:pPr algn="ctr" rtl="0">
                    <a:defRPr lang="ja-JP" altLang="en-US"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887516101919858"/>
                      <c:h val="0.2303533871594063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42F-4B0C-8F80-2FF299FE569E}"/>
                </c:ext>
              </c:extLst>
            </c:dLbl>
            <c:dLbl>
              <c:idx val="1"/>
              <c:layout>
                <c:manualLayout>
                  <c:x val="0.19079246673113229"/>
                  <c:y val="0.13236075805484945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spAutoFit/>
                  </a:bodyPr>
                  <a:lstStyle/>
                  <a:p>
                    <a:pPr algn="ctr" rtl="0">
                      <a:defRPr lang="ja-JP" altLang="en-US"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4D24C6A-F0DF-412E-B48E-BEE4E19F5011}" type="CATEGORYNAME">
                      <a:rPr lang="ja-JP" altLang="en-US"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br>
                      <a:rPr lang="ja-JP" altLang="en-US"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</a:br>
                    <a:fld id="{BFBEE8C8-A944-48BD-905A-72DA470A05A6}" type="PERCENTAGE">
                      <a:rPr lang="en-US" altLang="ja-JP"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[パーセンテージ]</a:t>
                    </a:fld>
                    <a:endParaRPr lang="ja-JP" altLang="en-US"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spAutoFit/>
                </a:bodyPr>
                <a:lstStyle/>
                <a:p>
                  <a:pPr algn="ctr" rtl="0">
                    <a:defRPr lang="ja-JP" altLang="en-US"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56078711743329"/>
                      <c:h val="0.2303533871594063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42F-4B0C-8F80-2FF299FE56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記入様式!$T$10:$T$11</c:f>
              <c:strCache>
                <c:ptCount val="2"/>
                <c:pt idx="0">
                  <c:v>男性 126名</c:v>
                </c:pt>
                <c:pt idx="1">
                  <c:v>女性 62名</c:v>
                </c:pt>
              </c:strCache>
            </c:strRef>
          </c:cat>
          <c:val>
            <c:numRef>
              <c:f>記入様式!$S$10:$S$11</c:f>
              <c:numCache>
                <c:formatCode>General</c:formatCode>
                <c:ptCount val="2"/>
                <c:pt idx="0">
                  <c:v>126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2F-4B0C-8F80-2FF299FE569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/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vert="horz" wrap="square" anchor="ctr" anchorCtr="1"/>
          <a:lstStyle/>
          <a:p>
            <a:pPr algn="ctr" rtl="0">
              <a:defRPr lang="ja-JP" alt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【年代構成】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ctr" rtl="0">
            <a:defRPr lang="ja-JP" alt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記入様式!$M$9</c:f>
              <c:strCache>
                <c:ptCount val="1"/>
                <c:pt idx="0">
                  <c:v>【年代構成】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6E-485A-A749-BFAD45ACA6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6E-485A-A749-BFAD45ACA6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F6E-485A-A749-BFAD45ACA6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F6E-485A-A749-BFAD45ACA6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F6E-485A-A749-BFAD45ACA6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F6E-485A-A749-BFAD45ACA62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2554291098251064"/>
                      <c:h val="0.216478411330366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F6E-485A-A749-BFAD45ACA620}"/>
                </c:ext>
              </c:extLst>
            </c:dLbl>
            <c:dLbl>
              <c:idx val="1"/>
              <c:layout>
                <c:manualLayout>
                  <c:x val="-6.8863030364155628E-2"/>
                  <c:y val="2.4626347553040502E-2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lang="ja-JP" altLang="en-US"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F5E83BB-AAC8-49ED-8E3E-F20A311142F3}" type="CATEGORYNAME">
                      <a:rPr lang="ja-JP" altLang="en-US"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>
                          <a:solidFill>
                            <a:sysClr val="windowText" lastClr="000000"/>
                          </a:solidFill>
                        </a:defRPr>
                      </a:pPr>
                      <a:t>[分類名]</a:t>
                    </a:fld>
                    <a:r>
                      <a:rPr lang="ja-JP" altLang="en-US"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 </a:t>
                    </a:r>
                    <a:fld id="{1B7775EA-E4BA-4780-A398-677284C3325C}" type="PERCENTAGE">
                      <a:rPr lang="en-US" altLang="ja-JP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945348672937822"/>
                      <c:h val="0.1426489896829819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F6E-485A-A749-BFAD45ACA620}"/>
                </c:ext>
              </c:extLst>
            </c:dLbl>
            <c:dLbl>
              <c:idx val="2"/>
              <c:layout>
                <c:manualLayout>
                  <c:x val="-0.15067731374567578"/>
                  <c:y val="-2.4694413198350206E-2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spAutoFit/>
                  </a:bodyPr>
                  <a:lstStyle/>
                  <a:p>
                    <a:pPr algn="ctr" rtl="0">
                      <a:defRPr lang="ja-JP" altLang="en-US"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947226C-5EA3-4DA4-A8EF-2834BD912F96}" type="CATEGORYNAME">
                      <a:rPr lang="ja-JP" altLang="en-US"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 b="1"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br>
                      <a:rPr lang="ja-JP" altLang="en-US"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</a:br>
                    <a:fld id="{1020FD4E-FC87-4819-AC49-D06C6CD95420}" type="PERCENTAGE">
                      <a:rPr lang="en-US" altLang="ja-JP"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 b="1">
                          <a:solidFill>
                            <a:schemeClr val="bg1"/>
                          </a:solidFill>
                        </a:defRPr>
                      </a:pPr>
                      <a:t>[パーセンテージ]</a:t>
                    </a:fld>
                    <a:endParaRPr lang="ja-JP" altLang="en-US"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spAutoFit/>
                </a:bodyPr>
                <a:lstStyle/>
                <a:p>
                  <a:pPr algn="ctr" rtl="0">
                    <a:defRPr lang="ja-JP" altLang="en-US"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48583205068636"/>
                      <c:h val="0.216478411330366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F6E-485A-A749-BFAD45ACA620}"/>
                </c:ext>
              </c:extLst>
            </c:dLbl>
            <c:dLbl>
              <c:idx val="3"/>
              <c:layout>
                <c:manualLayout>
                  <c:x val="0.18055064765172715"/>
                  <c:y val="-0.16308121983810686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lang="ja-JP" altLang="en-US"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48D0C4D-D631-42E8-A8A8-7147248ACC0D}" type="CATEGORYNAME">
                      <a:rPr lang="ja-JP" altLang="en-US"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 b="1"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br>
                      <a:rPr lang="ja-JP" altLang="en-US"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</a:br>
                    <a:fld id="{C4B1538D-D79E-4E3A-852D-0ED1108B1140}" type="PERCENTAGE">
                      <a:rPr lang="en-US" altLang="ja-JP"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 b="1">
                          <a:solidFill>
                            <a:schemeClr val="bg1"/>
                          </a:solidFill>
                        </a:defRPr>
                      </a:pPr>
                      <a:t>[パーセンテージ]</a:t>
                    </a:fld>
                    <a:endParaRPr lang="ja-JP" altLang="en-US"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23179824813474"/>
                      <c:h val="0.215119750657530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F6E-485A-A749-BFAD45ACA620}"/>
                </c:ext>
              </c:extLst>
            </c:dLbl>
            <c:dLbl>
              <c:idx val="4"/>
              <c:layout>
                <c:manualLayout>
                  <c:x val="0"/>
                  <c:y val="0.17537529480764186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spAutoFit/>
                  </a:bodyPr>
                  <a:lstStyle/>
                  <a:p>
                    <a:pPr algn="ctr" rtl="0">
                      <a:defRPr lang="ja-JP" altLang="en-US"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D7C6552-F264-4239-9D5B-62BE38687FD2}" type="CATEGORYNAME">
                      <a:rPr lang="ja-JP" altLang="en-US"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>
                          <a:solidFill>
                            <a:sysClr val="windowText" lastClr="000000"/>
                          </a:solidFill>
                        </a:defRPr>
                      </a:pPr>
                      <a:t>[分類名]</a:t>
                    </a:fld>
                    <a:br>
                      <a:rPr lang="ja-JP" altLang="en-US"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</a:br>
                    <a:fld id="{1C1388D3-87AC-4ECC-9C70-E7DD2AD65687}" type="PERCENTAGE">
                      <a:rPr lang="en-US" altLang="ja-JP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406760065364002"/>
                      <c:h val="0.216478411330366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F6E-485A-A749-BFAD45ACA620}"/>
                </c:ext>
              </c:extLst>
            </c:dLbl>
            <c:dLbl>
              <c:idx val="5"/>
              <c:layout>
                <c:manualLayout>
                  <c:x val="-0.10799930438574407"/>
                  <c:y val="3.0057460716353002E-2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lang="ja-JP" altLang="en-US"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996158D-3765-4EDB-A692-7DFC7AB6FA01}" type="CATEGORYNAME">
                      <a:rPr lang="ja-JP" altLang="en-US"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/>
                      </a:pPr>
                      <a:t>[分類名]</a:t>
                    </a:fld>
                    <a:br>
                      <a:rPr lang="ja-JP" altLang="en-US"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rPr>
                    </a:br>
                    <a:fld id="{4A0A9261-032D-48F8-9989-82F0037AADF1}" type="PERCENTAGE">
                      <a:rPr lang="en-US" altLang="ja-JP"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/>
                      </a:pPr>
                      <a:t>[パーセンテージ]</a:t>
                    </a:fld>
                    <a:endParaRPr lang="ja-JP" altLang="en-US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339132343578566"/>
                      <c:h val="0.2576123614867866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F6E-485A-A749-BFAD45ACA6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記入様式!$N$10:$N$15</c:f>
              <c:strCache>
                <c:ptCount val="6"/>
                <c:pt idx="0">
                  <c:v>１０代 0名</c:v>
                </c:pt>
                <c:pt idx="1">
                  <c:v>２０代 24名</c:v>
                </c:pt>
                <c:pt idx="2">
                  <c:v>３０代 56名</c:v>
                </c:pt>
                <c:pt idx="3">
                  <c:v>４０代 72名</c:v>
                </c:pt>
                <c:pt idx="4">
                  <c:v>５０代 10名</c:v>
                </c:pt>
                <c:pt idx="5">
                  <c:v>６０代以上 16名</c:v>
                </c:pt>
              </c:strCache>
            </c:strRef>
          </c:cat>
          <c:val>
            <c:numRef>
              <c:f>記入様式!$M$10:$M$15</c:f>
              <c:numCache>
                <c:formatCode>General</c:formatCode>
                <c:ptCount val="6"/>
                <c:pt idx="0">
                  <c:v>0</c:v>
                </c:pt>
                <c:pt idx="1">
                  <c:v>24</c:v>
                </c:pt>
                <c:pt idx="2">
                  <c:v>56</c:v>
                </c:pt>
                <c:pt idx="3">
                  <c:v>72</c:v>
                </c:pt>
                <c:pt idx="4">
                  <c:v>10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F6E-485A-A749-BFAD45ACA6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/>
      </a:pPr>
      <a:endParaRPr lang="ja-JP"/>
    </a:p>
  </c:txPr>
  <c:printSettings>
    <c:headerFooter/>
    <c:pageMargins b="0.75" l="0.7" r="0.7" t="0.75" header="0.3" footer="0.3"/>
    <c:pageSetup orientation="portrait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vert="horz" wrap="square" anchor="ctr" anchorCtr="1"/>
          <a:lstStyle/>
          <a:p>
            <a:pPr algn="ctr" rtl="0">
              <a:defRPr lang="ja-JP" alt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【居住地】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ctr" rtl="0">
            <a:defRPr lang="ja-JP" alt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記入様式!$P$9</c:f>
              <c:strCache>
                <c:ptCount val="1"/>
                <c:pt idx="0">
                  <c:v>【居住地】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62-4A9E-9388-F6CF960BE6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62-4A9E-9388-F6CF960BE6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62-4A9E-9388-F6CF960BE6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62-4A9E-9388-F6CF960BE67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62-4A9E-9388-F6CF960BE67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62-4A9E-9388-F6CF960BE671}"/>
              </c:ext>
            </c:extLst>
          </c:dPt>
          <c:dLbls>
            <c:dLbl>
              <c:idx val="0"/>
              <c:layout>
                <c:manualLayout>
                  <c:x val="-0.17198600174978126"/>
                  <c:y val="2.1210242420484842E-2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spAutoFit/>
                  </a:bodyPr>
                  <a:lstStyle/>
                  <a:p>
                    <a:pPr algn="ctr" rtl="0">
                      <a:defRPr lang="ja-JP" altLang="en-US"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CBB1979-2F6E-4252-A685-3C08412D2ABF}" type="CATEGORYNAME">
                      <a:rPr lang="ja-JP" altLang="en-US"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 b="1"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br>
                      <a:rPr lang="ja-JP" altLang="en-US"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</a:br>
                    <a:fld id="{CDCD7CC0-9460-4B67-88BA-B7BC502F25B4}" type="PERCENTAGE">
                      <a:rPr lang="en-US" altLang="ja-JP"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 b="1">
                          <a:solidFill>
                            <a:schemeClr val="bg1"/>
                          </a:solidFill>
                        </a:defRPr>
                      </a:pPr>
                      <a:t>[パーセンテージ]</a:t>
                    </a:fld>
                    <a:endParaRPr lang="ja-JP" altLang="en-US"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spAutoFit/>
                </a:bodyPr>
                <a:lstStyle/>
                <a:p>
                  <a:pPr algn="ctr" rtl="0">
                    <a:defRPr lang="ja-JP" altLang="en-US"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907174554330686"/>
                      <c:h val="0.2149092396112188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E62-4A9E-9388-F6CF960BE671}"/>
                </c:ext>
              </c:extLst>
            </c:dLbl>
            <c:dLbl>
              <c:idx val="1"/>
              <c:layout>
                <c:manualLayout>
                  <c:x val="0.22213245083494998"/>
                  <c:y val="-5.3186186372372747E-2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kumimoji="0" lang="ja-JP" altLang="en-US"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163626-22A4-4483-A9ED-A7A6BB0B76A0}" type="CATEGORYNAME">
                      <a:rPr kumimoji="0" lang="ja-JP" altLang="en-US"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kumimoji="0" sz="900"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br>
                      <a:rPr kumimoji="0" lang="ja-JP" altLang="en-US"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</a:br>
                    <a:fld id="{5FA1419A-76A8-44FE-8FFC-1268DEC96818}" type="PERCENTAGE">
                      <a:rPr kumimoji="0"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kumimoji="0" sz="900">
                          <a:solidFill>
                            <a:schemeClr val="bg1"/>
                          </a:solidFill>
                        </a:defRPr>
                      </a:pPr>
                      <a:t>[パーセンテージ]</a:t>
                    </a:fld>
                    <a:endParaRPr kumimoji="0" lang="ja-JP" altLang="en-US"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kumimoji="0" lang="ja-JP" altLang="en-US"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76356422022686"/>
                      <c:h val="0.2738521698481102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E62-4A9E-9388-F6CF960BE671}"/>
                </c:ext>
              </c:extLst>
            </c:dLbl>
            <c:dLbl>
              <c:idx val="2"/>
              <c:layout>
                <c:manualLayout>
                  <c:x val="0"/>
                  <c:y val="-0.17343161414735861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lang="ja-JP" altLang="en-US"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1A4B67E-0CF7-45D1-AAF5-14C3051DA92A}" type="CATEGORYNAME">
                      <a:rPr lang="ja-JP" altLang="en-US"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>
                          <a:solidFill>
                            <a:sysClr val="windowText" lastClr="000000"/>
                          </a:solidFill>
                        </a:defRPr>
                      </a:pPr>
                      <a:t>[分類名]</a:t>
                    </a:fld>
                    <a:br>
                      <a:rPr lang="ja-JP" altLang="en-US"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</a:br>
                    <a:fld id="{15652287-52F6-444C-BBF2-C1BFE23A7D0F}" type="PERCENTAGE">
                      <a:rPr lang="en-US" altLang="ja-JP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348466615429023"/>
                      <c:h val="0.2668929252489242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E62-4A9E-9388-F6CF960BE671}"/>
                </c:ext>
              </c:extLst>
            </c:dLbl>
            <c:dLbl>
              <c:idx val="3"/>
              <c:layout>
                <c:manualLayout>
                  <c:x val="0.42335881927802504"/>
                  <c:y val="5.4865149730299462E-2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kumimoji="0" lang="ja-JP" altLang="en-US"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2397F44-3B64-476D-84A5-4FEF52B3986B}" type="CATEGORYNAME">
                      <a:rPr kumimoji="0" lang="ja-JP" altLang="en-US"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kumimoji="0" sz="900" b="0"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fld id="{82F2BE02-3E79-456F-AA7C-C0A3C1FDA3AF}" type="PERCENTAGE">
                      <a:rPr kumimoji="0" lang="en-US" altLang="ja-JP" sz="12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kumimoji="0" sz="900" b="0"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kumimoji="0" lang="ja-JP" alt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83523196181759"/>
                      <c:h val="0.276096342789584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E62-4A9E-9388-F6CF960BE67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62-4A9E-9388-F6CF960BE6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記入様式!$Q$10:$Q$14</c:f>
              <c:strCache>
                <c:ptCount val="5"/>
                <c:pt idx="0">
                  <c:v>湯沢市 96名</c:v>
                </c:pt>
                <c:pt idx="1">
                  <c:v>羽後町
 60名</c:v>
                </c:pt>
                <c:pt idx="2">
                  <c:v>東成瀬村
 12名</c:v>
                </c:pt>
                <c:pt idx="3">
                  <c:v>その他
県南地域
 10名</c:v>
                </c:pt>
                <c:pt idx="4">
                  <c:v>その他県内 0名</c:v>
                </c:pt>
              </c:strCache>
            </c:strRef>
          </c:cat>
          <c:val>
            <c:numRef>
              <c:f>記入様式!$P$10:$P$14</c:f>
              <c:numCache>
                <c:formatCode>General</c:formatCode>
                <c:ptCount val="5"/>
                <c:pt idx="0">
                  <c:v>96</c:v>
                </c:pt>
                <c:pt idx="1">
                  <c:v>60</c:v>
                </c:pt>
                <c:pt idx="2">
                  <c:v>12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E62-4A9E-9388-F6CF960BE67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/>
      </a:pPr>
      <a:endParaRPr lang="ja-JP"/>
    </a:p>
  </c:txPr>
  <c:printSettings>
    <c:headerFooter/>
    <c:pageMargins b="0.75" l="0.7" r="0.7" t="0.75" header="0.3" footer="0.3"/>
    <c:pageSetup orientation="portrait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vert="horz" wrap="square" anchor="ctr" anchorCtr="1"/>
          <a:lstStyle/>
          <a:p>
            <a:pPr algn="ctr" rtl="0">
              <a:defRPr lang="ja-JP" alt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【男女比】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ctr" rtl="0">
            <a:defRPr lang="ja-JP" alt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'（参考例）'!$S$9</c:f>
              <c:strCache>
                <c:ptCount val="1"/>
                <c:pt idx="0">
                  <c:v>【男女比】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1-4E47-815F-31B7E3C5A5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1-4E47-815F-31B7E3C5A586}"/>
              </c:ext>
            </c:extLst>
          </c:dPt>
          <c:dLbls>
            <c:dLbl>
              <c:idx val="0"/>
              <c:layout>
                <c:manualLayout>
                  <c:x val="-0.23275553713680527"/>
                  <c:y val="-0.11071899477132288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spAutoFit/>
                  </a:bodyPr>
                  <a:lstStyle/>
                  <a:p>
                    <a:pPr algn="ctr" rtl="0">
                      <a:defRPr lang="ja-JP" altLang="en-US"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893644B-025B-44D6-AAAC-DE12A998DF0A}" type="CATEGORYNAME">
                      <a:rPr lang="ja-JP" altLang="en-US"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br>
                      <a:rPr lang="ja-JP" altLang="en-US"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</a:br>
                    <a:fld id="{A36B2F2D-E1B2-48E5-BF6E-429B9B3DC929}" type="PERCENTAGE">
                      <a:rPr lang="en-US" altLang="ja-JP"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[パーセンテージ]</a:t>
                    </a:fld>
                    <a:endParaRPr lang="ja-JP" altLang="en-US"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spAutoFit/>
                </a:bodyPr>
                <a:lstStyle/>
                <a:p>
                  <a:pPr algn="ctr" rtl="0">
                    <a:defRPr lang="ja-JP" altLang="en-US"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887516101919858"/>
                      <c:h val="0.2303533871594063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461-4E47-815F-31B7E3C5A586}"/>
                </c:ext>
              </c:extLst>
            </c:dLbl>
            <c:dLbl>
              <c:idx val="1"/>
              <c:layout>
                <c:manualLayout>
                  <c:x val="0.19079246673113229"/>
                  <c:y val="0.13236075805484945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spAutoFit/>
                  </a:bodyPr>
                  <a:lstStyle/>
                  <a:p>
                    <a:pPr algn="ctr" rtl="0">
                      <a:defRPr lang="ja-JP" altLang="en-US"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4D24C6A-F0DF-412E-B48E-BEE4E19F5011}" type="CATEGORYNAME">
                      <a:rPr lang="ja-JP" altLang="en-US"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br>
                      <a:rPr lang="ja-JP" altLang="en-US"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</a:br>
                    <a:fld id="{BFBEE8C8-A944-48BD-905A-72DA470A05A6}" type="PERCENTAGE">
                      <a:rPr lang="en-US" altLang="ja-JP"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[パーセンテージ]</a:t>
                    </a:fld>
                    <a:endParaRPr lang="ja-JP" altLang="en-US"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spAutoFit/>
                </a:bodyPr>
                <a:lstStyle/>
                <a:p>
                  <a:pPr algn="ctr" rtl="0">
                    <a:defRPr lang="ja-JP" altLang="en-US"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56078711743329"/>
                      <c:h val="0.2303533871594063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461-4E47-815F-31B7E3C5A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'（参考例）'!$T$10:$T$11</c:f>
              <c:strCache>
                <c:ptCount val="2"/>
                <c:pt idx="0">
                  <c:v>男性 126名</c:v>
                </c:pt>
                <c:pt idx="1">
                  <c:v>女性 62名</c:v>
                </c:pt>
              </c:strCache>
            </c:strRef>
          </c:cat>
          <c:val>
            <c:numRef>
              <c:f>'（参考例）'!$S$10:$S$11</c:f>
              <c:numCache>
                <c:formatCode>General</c:formatCode>
                <c:ptCount val="2"/>
                <c:pt idx="0">
                  <c:v>126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61-4E47-815F-31B7E3C5A58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/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vert="horz" wrap="square" anchor="ctr" anchorCtr="1"/>
          <a:lstStyle/>
          <a:p>
            <a:pPr algn="ctr" rtl="0">
              <a:defRPr lang="ja-JP" alt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【年代構成】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ctr" rtl="0">
            <a:defRPr lang="ja-JP" alt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'（参考例）'!$M$9</c:f>
              <c:strCache>
                <c:ptCount val="1"/>
                <c:pt idx="0">
                  <c:v>【年代構成】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40-4FF9-BF03-0E158AF0F9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940-4FF9-BF03-0E158AF0F9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940-4FF9-BF03-0E158AF0F9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940-4FF9-BF03-0E158AF0F9B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940-4FF9-BF03-0E158AF0F9B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940-4FF9-BF03-0E158AF0F9B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2554291098251064"/>
                      <c:h val="0.216478411330366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940-4FF9-BF03-0E158AF0F9B1}"/>
                </c:ext>
              </c:extLst>
            </c:dLbl>
            <c:dLbl>
              <c:idx val="1"/>
              <c:layout>
                <c:manualLayout>
                  <c:x val="-6.8863030364155628E-2"/>
                  <c:y val="2.4626347553040502E-2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lang="ja-JP" altLang="en-US"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F5E83BB-AAC8-49ED-8E3E-F20A311142F3}" type="CATEGORYNAME">
                      <a:rPr lang="ja-JP" altLang="en-US"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>
                          <a:solidFill>
                            <a:sysClr val="windowText" lastClr="000000"/>
                          </a:solidFill>
                        </a:defRPr>
                      </a:pPr>
                      <a:t>[分類名]</a:t>
                    </a:fld>
                    <a:r>
                      <a:rPr lang="ja-JP" altLang="en-US"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 </a:t>
                    </a:r>
                    <a:fld id="{1B7775EA-E4BA-4780-A398-677284C3325C}" type="PERCENTAGE">
                      <a:rPr lang="en-US" altLang="ja-JP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945348672937822"/>
                      <c:h val="0.1426489896829819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940-4FF9-BF03-0E158AF0F9B1}"/>
                </c:ext>
              </c:extLst>
            </c:dLbl>
            <c:dLbl>
              <c:idx val="2"/>
              <c:layout>
                <c:manualLayout>
                  <c:x val="-0.15067731374567578"/>
                  <c:y val="-2.4694413198350206E-2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spAutoFit/>
                  </a:bodyPr>
                  <a:lstStyle/>
                  <a:p>
                    <a:pPr algn="ctr" rtl="0">
                      <a:defRPr lang="ja-JP" altLang="en-US"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947226C-5EA3-4DA4-A8EF-2834BD912F96}" type="CATEGORYNAME">
                      <a:rPr lang="ja-JP" altLang="en-US"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 b="1"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br>
                      <a:rPr lang="ja-JP" altLang="en-US"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</a:br>
                    <a:fld id="{1020FD4E-FC87-4819-AC49-D06C6CD95420}" type="PERCENTAGE">
                      <a:rPr lang="en-US" altLang="ja-JP"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 b="1">
                          <a:solidFill>
                            <a:schemeClr val="bg1"/>
                          </a:solidFill>
                        </a:defRPr>
                      </a:pPr>
                      <a:t>[パーセンテージ]</a:t>
                    </a:fld>
                    <a:endParaRPr lang="ja-JP" altLang="en-US"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spAutoFit/>
                </a:bodyPr>
                <a:lstStyle/>
                <a:p>
                  <a:pPr algn="ctr" rtl="0">
                    <a:defRPr lang="ja-JP" altLang="en-US"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48583205068636"/>
                      <c:h val="0.216478411330366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940-4FF9-BF03-0E158AF0F9B1}"/>
                </c:ext>
              </c:extLst>
            </c:dLbl>
            <c:dLbl>
              <c:idx val="3"/>
              <c:layout>
                <c:manualLayout>
                  <c:x val="0.18055064765172715"/>
                  <c:y val="-0.16308121983810686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lang="ja-JP" altLang="en-US"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48D0C4D-D631-42E8-A8A8-7147248ACC0D}" type="CATEGORYNAME">
                      <a:rPr lang="ja-JP" altLang="en-US"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 b="1"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br>
                      <a:rPr lang="ja-JP" altLang="en-US"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</a:br>
                    <a:fld id="{C4B1538D-D79E-4E3A-852D-0ED1108B1140}" type="PERCENTAGE">
                      <a:rPr lang="en-US" altLang="ja-JP"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 b="1">
                          <a:solidFill>
                            <a:schemeClr val="bg1"/>
                          </a:solidFill>
                        </a:defRPr>
                      </a:pPr>
                      <a:t>[パーセンテージ]</a:t>
                    </a:fld>
                    <a:endParaRPr lang="ja-JP" altLang="en-US"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23179824813474"/>
                      <c:h val="0.215119750657530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940-4FF9-BF03-0E158AF0F9B1}"/>
                </c:ext>
              </c:extLst>
            </c:dLbl>
            <c:dLbl>
              <c:idx val="4"/>
              <c:layout>
                <c:manualLayout>
                  <c:x val="0"/>
                  <c:y val="0.12254909301155101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spAutoFit/>
                  </a:bodyPr>
                  <a:lstStyle/>
                  <a:p>
                    <a:pPr algn="ctr" rtl="0">
                      <a:defRPr lang="ja-JP" altLang="en-US"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D7C6552-F264-4239-9D5B-62BE38687FD2}" type="CATEGORYNAME">
                      <a:rPr lang="ja-JP" altLang="en-US"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>
                          <a:solidFill>
                            <a:sysClr val="windowText" lastClr="000000"/>
                          </a:solidFill>
                        </a:defRPr>
                      </a:pPr>
                      <a:t>[分類名]</a:t>
                    </a:fld>
                    <a:br>
                      <a:rPr lang="ja-JP" altLang="en-US"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</a:br>
                    <a:fld id="{1C1388D3-87AC-4ECC-9C70-E7DD2AD65687}" type="PERCENTAGE">
                      <a:rPr lang="en-US" altLang="ja-JP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406760065364002"/>
                      <c:h val="0.216478411330366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940-4FF9-BF03-0E158AF0F9B1}"/>
                </c:ext>
              </c:extLst>
            </c:dLbl>
            <c:dLbl>
              <c:idx val="5"/>
              <c:layout>
                <c:manualLayout>
                  <c:x val="-0.10799930438574407"/>
                  <c:y val="3.0057460716353002E-2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lang="ja-JP" altLang="en-US"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996158D-3765-4EDB-A692-7DFC7AB6FA01}" type="CATEGORYNAME">
                      <a:rPr lang="ja-JP" altLang="en-US"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/>
                      </a:pPr>
                      <a:t>[分類名]</a:t>
                    </a:fld>
                    <a:br>
                      <a:rPr lang="ja-JP" altLang="en-US"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rPr>
                    </a:br>
                    <a:fld id="{4A0A9261-032D-48F8-9989-82F0037AADF1}" type="PERCENTAGE">
                      <a:rPr lang="en-US" altLang="ja-JP"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/>
                      </a:pPr>
                      <a:t>[パーセンテージ]</a:t>
                    </a:fld>
                    <a:endParaRPr lang="ja-JP" altLang="en-US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339132343578566"/>
                      <c:h val="0.2576123614867866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940-4FF9-BF03-0E158AF0F9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'（参考例）'!$N$10:$N$15</c:f>
              <c:strCache>
                <c:ptCount val="6"/>
                <c:pt idx="0">
                  <c:v>１０代 0名</c:v>
                </c:pt>
                <c:pt idx="1">
                  <c:v>２０代 24名</c:v>
                </c:pt>
                <c:pt idx="2">
                  <c:v>３０代 56名</c:v>
                </c:pt>
                <c:pt idx="3">
                  <c:v>４０代 72名</c:v>
                </c:pt>
                <c:pt idx="4">
                  <c:v>５０代 10名</c:v>
                </c:pt>
                <c:pt idx="5">
                  <c:v>６０代以上 16名</c:v>
                </c:pt>
              </c:strCache>
            </c:strRef>
          </c:cat>
          <c:val>
            <c:numRef>
              <c:f>'（参考例）'!$M$10:$M$15</c:f>
              <c:numCache>
                <c:formatCode>General</c:formatCode>
                <c:ptCount val="6"/>
                <c:pt idx="0">
                  <c:v>0</c:v>
                </c:pt>
                <c:pt idx="1">
                  <c:v>24</c:v>
                </c:pt>
                <c:pt idx="2">
                  <c:v>56</c:v>
                </c:pt>
                <c:pt idx="3">
                  <c:v>72</c:v>
                </c:pt>
                <c:pt idx="4">
                  <c:v>10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940-4FF9-BF03-0E158AF0F9B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/>
      </a:pPr>
      <a:endParaRPr lang="ja-JP"/>
    </a:p>
  </c:txPr>
  <c:printSettings>
    <c:headerFooter/>
    <c:pageMargins b="0.75" l="0.7" r="0.7" t="0.75" header="0.3" footer="0.3"/>
    <c:pageSetup orientation="portrait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vert="horz" wrap="square" anchor="ctr" anchorCtr="1"/>
          <a:lstStyle/>
          <a:p>
            <a:pPr algn="ctr" rtl="0">
              <a:defRPr lang="ja-JP" alt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【居住地】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ctr" rtl="0">
            <a:defRPr lang="ja-JP" alt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'（参考例）'!$P$9</c:f>
              <c:strCache>
                <c:ptCount val="1"/>
                <c:pt idx="0">
                  <c:v>【居住地】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43C-4F4E-BDEB-F2A5A5AAAF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43C-4F4E-BDEB-F2A5A5AAAF3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43C-4F4E-BDEB-F2A5A5AAAF3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43C-4F4E-BDEB-F2A5A5AAAF3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43C-4F4E-BDEB-F2A5A5AAAF3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43C-4F4E-BDEB-F2A5A5AAAF35}"/>
              </c:ext>
            </c:extLst>
          </c:dPt>
          <c:dLbls>
            <c:dLbl>
              <c:idx val="0"/>
              <c:layout>
                <c:manualLayout>
                  <c:x val="-0.17198600174978126"/>
                  <c:y val="2.1210242420484842E-2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spAutoFit/>
                  </a:bodyPr>
                  <a:lstStyle/>
                  <a:p>
                    <a:pPr algn="ctr" rtl="0">
                      <a:defRPr lang="ja-JP" altLang="en-US"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CBB1979-2F6E-4252-A685-3C08412D2ABF}" type="CATEGORYNAME">
                      <a:rPr lang="ja-JP" altLang="en-US"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 b="1"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br>
                      <a:rPr lang="ja-JP" altLang="en-US"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</a:br>
                    <a:fld id="{CDCD7CC0-9460-4B67-88BA-B7BC502F25B4}" type="PERCENTAGE">
                      <a:rPr lang="en-US" altLang="ja-JP"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 b="1">
                          <a:solidFill>
                            <a:schemeClr val="bg1"/>
                          </a:solidFill>
                        </a:defRPr>
                      </a:pPr>
                      <a:t>[パーセンテージ]</a:t>
                    </a:fld>
                    <a:endParaRPr lang="ja-JP" altLang="en-US"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spAutoFit/>
                </a:bodyPr>
                <a:lstStyle/>
                <a:p>
                  <a:pPr algn="ctr" rtl="0">
                    <a:defRPr lang="ja-JP" altLang="en-US"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907174554330686"/>
                      <c:h val="0.2149092396112188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43C-4F4E-BDEB-F2A5A5AAAF35}"/>
                </c:ext>
              </c:extLst>
            </c:dLbl>
            <c:dLbl>
              <c:idx val="1"/>
              <c:layout>
                <c:manualLayout>
                  <c:x val="0.22213245083494998"/>
                  <c:y val="-5.3186186372372747E-2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kumimoji="0" lang="ja-JP" altLang="en-US"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163626-22A4-4483-A9ED-A7A6BB0B76A0}" type="CATEGORYNAME">
                      <a:rPr kumimoji="0" lang="ja-JP" altLang="en-US"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kumimoji="0" sz="900"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br>
                      <a:rPr kumimoji="0" lang="ja-JP" altLang="en-US"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</a:br>
                    <a:fld id="{5FA1419A-76A8-44FE-8FFC-1268DEC96818}" type="PERCENTAGE">
                      <a:rPr kumimoji="0"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kumimoji="0" sz="900">
                          <a:solidFill>
                            <a:schemeClr val="bg1"/>
                          </a:solidFill>
                        </a:defRPr>
                      </a:pPr>
                      <a:t>[パーセンテージ]</a:t>
                    </a:fld>
                    <a:endParaRPr kumimoji="0" lang="ja-JP" altLang="en-US"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kumimoji="0" lang="ja-JP" altLang="en-US"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76356422022686"/>
                      <c:h val="0.2738521698481102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43C-4F4E-BDEB-F2A5A5AAAF35}"/>
                </c:ext>
              </c:extLst>
            </c:dLbl>
            <c:dLbl>
              <c:idx val="2"/>
              <c:layout>
                <c:manualLayout>
                  <c:x val="0"/>
                  <c:y val="-0.17343161414735861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lang="ja-JP" altLang="en-US"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1A4B67E-0CF7-45D1-AAF5-14C3051DA92A}" type="CATEGORYNAME">
                      <a:rPr lang="ja-JP" altLang="en-US"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>
                          <a:solidFill>
                            <a:sysClr val="windowText" lastClr="000000"/>
                          </a:solidFill>
                        </a:defRPr>
                      </a:pPr>
                      <a:t>[分類名]</a:t>
                    </a:fld>
                    <a:br>
                      <a:rPr lang="ja-JP" altLang="en-US"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</a:br>
                    <a:fld id="{15652287-52F6-444C-BBF2-C1BFE23A7D0F}" type="PERCENTAGE">
                      <a:rPr lang="en-US" altLang="ja-JP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900"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348466615429023"/>
                      <c:h val="0.2668929252489242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43C-4F4E-BDEB-F2A5A5AAAF35}"/>
                </c:ext>
              </c:extLst>
            </c:dLbl>
            <c:dLbl>
              <c:idx val="3"/>
              <c:layout>
                <c:manualLayout>
                  <c:x val="0.42335881927802504"/>
                  <c:y val="5.4865149730299462E-2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kumimoji="0" lang="ja-JP" altLang="en-US"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2397F44-3B64-476D-84A5-4FEF52B3986B}" type="CATEGORYNAME">
                      <a:rPr kumimoji="0" lang="ja-JP" altLang="en-US"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kumimoji="0" sz="900" b="0"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fld id="{82F2BE02-3E79-456F-AA7C-C0A3C1FDA3AF}" type="PERCENTAGE">
                      <a:rPr kumimoji="0" lang="en-US" altLang="ja-JP" sz="12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kumimoji="0" sz="900" b="0"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kumimoji="0" lang="ja-JP" alt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83523196181759"/>
                      <c:h val="0.276096342789584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43C-4F4E-BDEB-F2A5A5AAAF3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3C-4F4E-BDEB-F2A5A5AAAF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'（参考例）'!$Q$10:$Q$14</c:f>
              <c:strCache>
                <c:ptCount val="5"/>
                <c:pt idx="0">
                  <c:v>湯沢市 96名</c:v>
                </c:pt>
                <c:pt idx="1">
                  <c:v>羽後町
 60名</c:v>
                </c:pt>
                <c:pt idx="2">
                  <c:v>東成瀬村
 12名</c:v>
                </c:pt>
                <c:pt idx="3">
                  <c:v>その他
県南地域
 10名</c:v>
                </c:pt>
                <c:pt idx="4">
                  <c:v>その他県内 0名</c:v>
                </c:pt>
              </c:strCache>
            </c:strRef>
          </c:cat>
          <c:val>
            <c:numRef>
              <c:f>'（参考例）'!$P$10:$P$14</c:f>
              <c:numCache>
                <c:formatCode>General</c:formatCode>
                <c:ptCount val="5"/>
                <c:pt idx="0">
                  <c:v>96</c:v>
                </c:pt>
                <c:pt idx="1">
                  <c:v>60</c:v>
                </c:pt>
                <c:pt idx="2">
                  <c:v>12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43C-4F4E-BDEB-F2A5A5AAAF3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/>
      </a:pPr>
      <a:endParaRPr lang="ja-JP"/>
    </a:p>
  </c:txPr>
  <c:printSettings>
    <c:headerFooter/>
    <c:pageMargins b="0.75" l="0.7" r="0.7" t="0.75" header="0.3" footer="0.3"/>
    <c:pageSetup orientation="portrait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421640</xdr:colOff>
      <xdr:row>40</xdr:row>
      <xdr:rowOff>177165</xdr:rowOff>
    </xdr:from>
    <xdr:to>
      <xdr:col>1</xdr:col>
      <xdr:colOff>600710</xdr:colOff>
      <xdr:row>46</xdr:row>
      <xdr:rowOff>190500</xdr:rowOff>
    </xdr:to>
    <xdr:sp macro="" textlink="">
      <xdr:nvSpPr>
        <xdr:cNvPr id="2" name="四角形 6">
          <a:extLst>
            <a:ext uri="{FF2B5EF4-FFF2-40B4-BE49-F238E27FC236}">
              <a16:creationId xmlns:a16="http://schemas.microsoft.com/office/drawing/2014/main" id="{EE075134-84A5-4CA3-BE78-CA054B6D75DB}"/>
            </a:ext>
          </a:extLst>
        </xdr:cNvPr>
        <xdr:cNvSpPr/>
      </xdr:nvSpPr>
      <xdr:spPr>
        <a:xfrm>
          <a:off x="421640" y="16312515"/>
          <a:ext cx="1141095" cy="1156335"/>
        </a:xfrm>
        <a:prstGeom prst="rect">
          <a:avLst/>
        </a:prstGeom>
        <a:solidFill>
          <a:schemeClr val="bg1"/>
        </a:solidFill>
        <a:ln w="25400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>
              <a:solidFill>
                <a:schemeClr val="tx1"/>
              </a:solidFill>
            </a:rPr>
            <a:t>（顔写真）</a:t>
          </a:r>
        </a:p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10</xdr:row>
      <xdr:rowOff>20320</xdr:rowOff>
    </xdr:from>
    <xdr:to>
      <xdr:col>3</xdr:col>
      <xdr:colOff>135255</xdr:colOff>
      <xdr:row>19</xdr:row>
      <xdr:rowOff>213360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D3A089A-719A-42FB-A4C2-444400ED91E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285750</xdr:colOff>
      <xdr:row>10</xdr:row>
      <xdr:rowOff>20320</xdr:rowOff>
    </xdr:from>
    <xdr:to>
      <xdr:col>5</xdr:col>
      <xdr:colOff>553720</xdr:colOff>
      <xdr:row>19</xdr:row>
      <xdr:rowOff>195580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1B12C1F-5D93-4A7B-864D-8A5FB34D005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</xdr:colOff>
      <xdr:row>10</xdr:row>
      <xdr:rowOff>20320</xdr:rowOff>
    </xdr:from>
    <xdr:to>
      <xdr:col>7</xdr:col>
      <xdr:colOff>866775</xdr:colOff>
      <xdr:row>19</xdr:row>
      <xdr:rowOff>213360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F852A16-9BE6-4AB8-9CE9-FAC8C7103FF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372745</xdr:colOff>
      <xdr:row>19</xdr:row>
      <xdr:rowOff>38100</xdr:rowOff>
    </xdr:from>
    <xdr:to>
      <xdr:col>7</xdr:col>
      <xdr:colOff>678815</xdr:colOff>
      <xdr:row>20</xdr:row>
      <xdr:rowOff>205105</xdr:rowOff>
    </xdr:to>
    <xdr:sp macro="" textlink="">
      <xdr:nvSpPr>
        <xdr:cNvPr id="6" name="テキスト 9">
          <a:extLst>
            <a:ext uri="{FF2B5EF4-FFF2-40B4-BE49-F238E27FC236}">
              <a16:creationId xmlns:a16="http://schemas.microsoft.com/office/drawing/2014/main" id="{6AE4E31F-5553-48C3-89EA-0476FA4390C9}"/>
            </a:ext>
          </a:extLst>
        </xdr:cNvPr>
        <xdr:cNvSpPr txBox="1"/>
      </xdr:nvSpPr>
      <xdr:spPr>
        <a:xfrm>
          <a:off x="4573270" y="11401425"/>
          <a:ext cx="2077720" cy="41465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600" b="1"/>
            <a:t>※数値はダミー</a:t>
          </a:r>
        </a:p>
      </xdr:txBody>
    </xdr:sp>
    <xdr:clientData/>
  </xdr:twoCellAnchor>
  <xdr:twoCellAnchor>
    <xdr:from>
      <xdr:col>2</xdr:col>
      <xdr:colOff>86360</xdr:colOff>
      <xdr:row>31</xdr:row>
      <xdr:rowOff>9525</xdr:rowOff>
    </xdr:from>
    <xdr:to>
      <xdr:col>7</xdr:col>
      <xdr:colOff>793115</xdr:colOff>
      <xdr:row>37</xdr:row>
      <xdr:rowOff>9525</xdr:rowOff>
    </xdr:to>
    <xdr:sp macro="" textlink="">
      <xdr:nvSpPr>
        <xdr:cNvPr id="8" name="テキスト 11">
          <a:extLst>
            <a:ext uri="{FF2B5EF4-FFF2-40B4-BE49-F238E27FC236}">
              <a16:creationId xmlns:a16="http://schemas.microsoft.com/office/drawing/2014/main" id="{5D05F883-883C-45BD-95E8-D880C96CE582}"/>
            </a:ext>
          </a:extLst>
        </xdr:cNvPr>
        <xdr:cNvSpPr txBox="1"/>
      </xdr:nvSpPr>
      <xdr:spPr>
        <a:xfrm>
          <a:off x="1858010" y="14306550"/>
          <a:ext cx="4907280" cy="1200150"/>
        </a:xfrm>
        <a:prstGeom prst="rect">
          <a:avLst/>
        </a:prstGeom>
        <a:solidFill>
          <a:schemeClr val="lt1"/>
        </a:solidFill>
        <a:ln w="952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400" b="1"/>
            <a:t>企業によって、図表や写真を挿入するスペース</a:t>
          </a:r>
          <a:endParaRPr kumimoji="1" lang="ja-JP" altLang="en-US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421640</xdr:colOff>
      <xdr:row>40</xdr:row>
      <xdr:rowOff>177165</xdr:rowOff>
    </xdr:from>
    <xdr:to>
      <xdr:col>1</xdr:col>
      <xdr:colOff>600710</xdr:colOff>
      <xdr:row>46</xdr:row>
      <xdr:rowOff>190500</xdr:rowOff>
    </xdr:to>
    <xdr:sp macro="" textlink="">
      <xdr:nvSpPr>
        <xdr:cNvPr id="2" name="四角形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1640" y="16458565"/>
          <a:ext cx="1143635" cy="1156335"/>
        </a:xfrm>
        <a:prstGeom prst="rect">
          <a:avLst/>
        </a:prstGeom>
        <a:solidFill>
          <a:schemeClr val="bg1"/>
        </a:solidFill>
        <a:ln w="25400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>
              <a:solidFill>
                <a:schemeClr val="tx1"/>
              </a:solidFill>
            </a:rPr>
            <a:t>（顔写真）</a:t>
          </a:r>
        </a:p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10</xdr:row>
      <xdr:rowOff>20320</xdr:rowOff>
    </xdr:from>
    <xdr:to>
      <xdr:col>3</xdr:col>
      <xdr:colOff>135255</xdr:colOff>
      <xdr:row>19</xdr:row>
      <xdr:rowOff>213360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285750</xdr:colOff>
      <xdr:row>10</xdr:row>
      <xdr:rowOff>20320</xdr:rowOff>
    </xdr:from>
    <xdr:to>
      <xdr:col>5</xdr:col>
      <xdr:colOff>553720</xdr:colOff>
      <xdr:row>19</xdr:row>
      <xdr:rowOff>195580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</xdr:colOff>
      <xdr:row>10</xdr:row>
      <xdr:rowOff>20320</xdr:rowOff>
    </xdr:from>
    <xdr:to>
      <xdr:col>7</xdr:col>
      <xdr:colOff>866775</xdr:colOff>
      <xdr:row>19</xdr:row>
      <xdr:rowOff>213360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372745</xdr:colOff>
      <xdr:row>19</xdr:row>
      <xdr:rowOff>38100</xdr:rowOff>
    </xdr:from>
    <xdr:to>
      <xdr:col>7</xdr:col>
      <xdr:colOff>678815</xdr:colOff>
      <xdr:row>20</xdr:row>
      <xdr:rowOff>205105</xdr:rowOff>
    </xdr:to>
    <xdr:sp macro="" textlink="">
      <xdr:nvSpPr>
        <xdr:cNvPr id="10" name="テキスト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585970" y="11479530"/>
          <a:ext cx="2082800" cy="41656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600" b="1"/>
            <a:t>※数値はダミー</a:t>
          </a:r>
        </a:p>
      </xdr:txBody>
    </xdr:sp>
    <xdr:clientData/>
  </xdr:twoCellAnchor>
  <xdr:twoCellAnchor>
    <xdr:from>
      <xdr:col>0</xdr:col>
      <xdr:colOff>161290</xdr:colOff>
      <xdr:row>6</xdr:row>
      <xdr:rowOff>378460</xdr:rowOff>
    </xdr:from>
    <xdr:to>
      <xdr:col>7</xdr:col>
      <xdr:colOff>762000</xdr:colOff>
      <xdr:row>6</xdr:row>
      <xdr:rowOff>4711700</xdr:rowOff>
    </xdr:to>
    <xdr:sp macro="" textlink="">
      <xdr:nvSpPr>
        <xdr:cNvPr id="11" name="テキスト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61290" y="3815080"/>
          <a:ext cx="6590665" cy="4333240"/>
        </a:xfrm>
        <a:prstGeom prst="rect">
          <a:avLst/>
        </a:prstGeom>
        <a:solidFill>
          <a:srgbClr val="FFFF00"/>
        </a:solidFill>
        <a:ln w="19050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【データベースに記載する内容】</a:t>
          </a:r>
        </a:p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・企業（法人）名</a:t>
          </a:r>
        </a:p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・職種</a:t>
          </a:r>
        </a:p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・電話番号</a:t>
          </a:r>
        </a:p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・所在地</a:t>
          </a:r>
        </a:p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・事業内容</a:t>
          </a:r>
        </a:p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・基礎データ（男女比・年代構成・居住地）</a:t>
          </a:r>
        </a:p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・どんなことを行う企業か、特長や魅力</a:t>
          </a:r>
        </a:p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・社員インタビュー（仕事を始めたきっかけ、やりがい）</a:t>
          </a:r>
        </a:p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・保護者向けメッセージ</a:t>
          </a:r>
        </a:p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※上記項目は、</a:t>
          </a:r>
          <a:r>
            <a:rPr kumimoji="1" lang="ja-JP" altLang="en-US" sz="1400" b="1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全て各企業様に記載していただきます。</a:t>
          </a:r>
          <a:endParaRPr kumimoji="1" lang="ja-JP" altLang="en-US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400" b="1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ＱＲコード欄については、基本的に秋田県就職情報サイト「こっちゃけ」へアクセスできるよう、振興局で作成します。こっちゃけ未登録の場合など、自社</a:t>
          </a:r>
          <a:r>
            <a:rPr kumimoji="1" lang="en-US" altLang="ja-JP" sz="1400" b="1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HP</a:t>
          </a:r>
          <a:r>
            <a:rPr kumimoji="1" lang="ja-JP" altLang="en-US" sz="1400" b="1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等の</a:t>
          </a:r>
          <a:r>
            <a:rPr kumimoji="1" lang="en-US" altLang="ja-JP" sz="1400" b="1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QR</a:t>
          </a:r>
          <a:r>
            <a:rPr kumimoji="1" lang="ja-JP" altLang="en-US" sz="1400" b="1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コード掲載希望の場合は、その</a:t>
          </a:r>
          <a:r>
            <a:rPr kumimoji="1" lang="en-US" altLang="ja-JP" sz="1400" b="1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URL</a:t>
          </a:r>
          <a:r>
            <a:rPr kumimoji="1" lang="ja-JP" altLang="en-US" sz="1400" b="1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をメールでお知らせ下さい。</a:t>
          </a:r>
          <a:endParaRPr kumimoji="1" lang="ja-JP" altLang="en-US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86360</xdr:colOff>
      <xdr:row>31</xdr:row>
      <xdr:rowOff>9525</xdr:rowOff>
    </xdr:from>
    <xdr:to>
      <xdr:col>7</xdr:col>
      <xdr:colOff>793115</xdr:colOff>
      <xdr:row>37</xdr:row>
      <xdr:rowOff>9525</xdr:rowOff>
    </xdr:to>
    <xdr:sp macro="" textlink="">
      <xdr:nvSpPr>
        <xdr:cNvPr id="12" name="テキスト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863090" y="14422755"/>
          <a:ext cx="4919980" cy="1219200"/>
        </a:xfrm>
        <a:prstGeom prst="rect">
          <a:avLst/>
        </a:prstGeom>
        <a:solidFill>
          <a:schemeClr val="lt1"/>
        </a:solidFill>
        <a:ln w="952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400" b="1"/>
            <a:t>企業によって、図表や写真を挿入するスペース</a:t>
          </a:r>
          <a:endParaRPr kumimoji="1" lang="ja-JP" altLang="en-US" sz="1800" b="1"/>
        </a:p>
      </xdr:txBody>
    </xdr:sp>
    <xdr:clientData/>
  </xdr:twoCellAnchor>
  <xdr:twoCellAnchor editAs="oneCell">
    <xdr:from>
      <xdr:col>6</xdr:col>
      <xdr:colOff>343535</xdr:colOff>
      <xdr:row>3</xdr:row>
      <xdr:rowOff>611505</xdr:rowOff>
    </xdr:from>
    <xdr:to>
      <xdr:col>7</xdr:col>
      <xdr:colOff>610870</xdr:colOff>
      <xdr:row>5</xdr:row>
      <xdr:rowOff>426720</xdr:rowOff>
    </xdr:to>
    <xdr:pic>
      <xdr:nvPicPr>
        <xdr:cNvPr id="13" name="図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21325" y="2139315"/>
          <a:ext cx="1079500" cy="10877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28574</xdr:colOff>
      <xdr:row>6</xdr:row>
      <xdr:rowOff>4305300</xdr:rowOff>
    </xdr:from>
    <xdr:to>
      <xdr:col>19</xdr:col>
      <xdr:colOff>342899</xdr:colOff>
      <xdr:row>7</xdr:row>
      <xdr:rowOff>200025</xdr:rowOff>
    </xdr:to>
    <xdr:sp macro="" textlink="">
      <xdr:nvSpPr>
        <xdr:cNvPr id="3" name="テキスト 9">
          <a:extLst>
            <a:ext uri="{FF2B5EF4-FFF2-40B4-BE49-F238E27FC236}">
              <a16:creationId xmlns:a16="http://schemas.microsoft.com/office/drawing/2014/main" id="{24053E59-A62B-44A9-B72C-8ABA86FDDA79}"/>
            </a:ext>
          </a:extLst>
        </xdr:cNvPr>
        <xdr:cNvSpPr txBox="1"/>
      </xdr:nvSpPr>
      <xdr:spPr>
        <a:xfrm>
          <a:off x="9791699" y="7696200"/>
          <a:ext cx="7572375" cy="7143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en-US" altLang="ja-JP" sz="1600" b="1"/>
            <a:t>※</a:t>
          </a:r>
          <a:r>
            <a:rPr kumimoji="1" lang="ja-JP" altLang="en-US" sz="1600" b="1"/>
            <a:t>基礎データ（従業員の男女比・年代構成・居住地）については、下記に数字を入力することにより、自動でグラフへ反映されます。</a:t>
          </a:r>
          <a:endParaRPr kumimoji="1" lang="en-US" altLang="ja-JP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EA42E-A6A0-4F72-A3E6-7FF18E81E7BA}">
  <sheetPr>
    <tabColor rgb="FFFFFF00"/>
  </sheetPr>
  <dimension ref="A1:T76"/>
  <sheetViews>
    <sheetView showGridLines="0" tabSelected="1" view="pageBreakPreview" zoomScaleSheetLayoutView="100" workbookViewId="0">
      <selection activeCell="I3" sqref="I3"/>
    </sheetView>
  </sheetViews>
  <sheetFormatPr defaultColWidth="10.625" defaultRowHeight="20.100000000000001" customHeight="1"/>
  <cols>
    <col min="1" max="1" width="12.625" style="1" customWidth="1"/>
    <col min="2" max="5" width="10.625" style="1"/>
    <col min="6" max="6" width="12.625" style="1" customWidth="1"/>
    <col min="7" max="7" width="10.625" style="1"/>
    <col min="8" max="8" width="12.625" style="1" customWidth="1"/>
    <col min="9" max="9" width="19" style="1" customWidth="1"/>
    <col min="10" max="10" width="7.5" style="1" customWidth="1"/>
    <col min="11" max="13" width="10.625" style="1"/>
    <col min="14" max="14" width="17.375" style="1" bestFit="1" customWidth="1"/>
    <col min="15" max="16" width="10.625" style="1"/>
    <col min="17" max="17" width="14.125" style="1" bestFit="1" customWidth="1"/>
    <col min="18" max="16384" width="10.625" style="1"/>
  </cols>
  <sheetData>
    <row r="1" spans="1:20" ht="50.1" customHeight="1">
      <c r="A1" s="85"/>
      <c r="B1" s="86"/>
      <c r="C1" s="86"/>
      <c r="D1" s="86"/>
      <c r="E1" s="86"/>
      <c r="F1" s="86"/>
      <c r="G1" s="86"/>
      <c r="H1" s="87"/>
    </row>
    <row r="2" spans="1:20" ht="20.100000000000001" customHeight="1">
      <c r="A2" s="88"/>
      <c r="B2" s="89"/>
      <c r="C2" s="89"/>
      <c r="D2" s="89"/>
      <c r="E2" s="89"/>
      <c r="F2" s="89"/>
      <c r="G2" s="89"/>
      <c r="H2" s="90"/>
    </row>
    <row r="3" spans="1:20" s="2" customFormat="1" ht="50.1" customHeight="1">
      <c r="A3" s="5" t="s">
        <v>0</v>
      </c>
      <c r="B3" s="91"/>
      <c r="C3" s="92"/>
      <c r="D3" s="92"/>
      <c r="E3" s="93"/>
      <c r="F3" s="6"/>
      <c r="G3" s="92"/>
      <c r="H3" s="94"/>
    </row>
    <row r="4" spans="1:20" s="2" customFormat="1" ht="50.1" customHeight="1">
      <c r="A4" s="5" t="s">
        <v>13</v>
      </c>
      <c r="B4" s="95"/>
      <c r="C4" s="96"/>
      <c r="D4" s="96"/>
      <c r="E4" s="96"/>
      <c r="F4" s="96"/>
      <c r="G4" s="97" t="s">
        <v>30</v>
      </c>
      <c r="H4" s="98"/>
    </row>
    <row r="5" spans="1:20" s="2" customFormat="1" ht="50.1" customHeight="1">
      <c r="A5" s="5" t="s">
        <v>1</v>
      </c>
      <c r="B5" s="95"/>
      <c r="C5" s="96"/>
      <c r="D5" s="96"/>
      <c r="E5" s="96"/>
      <c r="F5" s="96"/>
      <c r="G5" s="99"/>
      <c r="H5" s="100"/>
    </row>
    <row r="6" spans="1:20" s="2" customFormat="1" ht="50.1" customHeight="1">
      <c r="A6" s="6" t="s">
        <v>25</v>
      </c>
      <c r="B6" s="21"/>
      <c r="C6" s="21"/>
      <c r="D6" s="21"/>
      <c r="E6" s="21"/>
      <c r="F6" s="21"/>
      <c r="G6" s="101"/>
      <c r="H6" s="102"/>
    </row>
    <row r="7" spans="1:20" s="2" customFormat="1" ht="379.9" customHeight="1">
      <c r="A7" s="103"/>
      <c r="B7" s="104"/>
      <c r="C7" s="104"/>
      <c r="D7" s="104"/>
      <c r="E7" s="104"/>
      <c r="F7" s="104"/>
      <c r="G7" s="104"/>
      <c r="H7" s="105"/>
      <c r="I7" s="46"/>
    </row>
    <row r="8" spans="1:20" s="2" customFormat="1" ht="34.5" customHeight="1">
      <c r="A8" s="106" t="s">
        <v>16</v>
      </c>
      <c r="B8" s="107"/>
      <c r="C8" s="107"/>
      <c r="D8" s="107"/>
      <c r="E8" s="107"/>
      <c r="F8" s="107"/>
      <c r="G8" s="107"/>
      <c r="H8" s="108"/>
    </row>
    <row r="9" spans="1:20" s="3" customFormat="1" ht="19.350000000000001" customHeight="1">
      <c r="A9" s="109"/>
      <c r="B9" s="110"/>
      <c r="C9" s="110"/>
      <c r="D9" s="110"/>
      <c r="E9" s="110"/>
      <c r="F9" s="110"/>
      <c r="G9" s="110"/>
      <c r="H9" s="111"/>
      <c r="L9" s="50" t="s">
        <v>35</v>
      </c>
      <c r="M9" s="50" t="s">
        <v>9</v>
      </c>
      <c r="N9" s="51"/>
      <c r="O9" s="50" t="s">
        <v>20</v>
      </c>
      <c r="P9" s="50" t="s">
        <v>44</v>
      </c>
      <c r="Q9" s="51"/>
      <c r="R9" s="50" t="s">
        <v>7</v>
      </c>
      <c r="S9" s="50" t="s">
        <v>46</v>
      </c>
    </row>
    <row r="10" spans="1:20" s="2" customFormat="1" ht="19.7" customHeight="1">
      <c r="A10" s="7" t="s">
        <v>18</v>
      </c>
      <c r="B10" s="22">
        <v>232</v>
      </c>
      <c r="C10" s="32" t="s">
        <v>11</v>
      </c>
      <c r="D10" s="33"/>
      <c r="E10" s="33"/>
      <c r="F10" s="33"/>
      <c r="G10" s="33"/>
      <c r="H10" s="38"/>
      <c r="L10" s="50" t="s">
        <v>23</v>
      </c>
      <c r="M10" s="50">
        <v>0</v>
      </c>
      <c r="N10" s="46" t="str">
        <f t="shared" ref="N10:N15" si="0">L10&amp;" "&amp;M10&amp;"名"</f>
        <v>１０代 0名</v>
      </c>
      <c r="O10" s="50" t="s">
        <v>6</v>
      </c>
      <c r="P10" s="50">
        <v>96</v>
      </c>
      <c r="Q10" s="46" t="str">
        <f>O10&amp;" "&amp;P10&amp;"名"</f>
        <v>湯沢市 96名</v>
      </c>
      <c r="R10" s="50" t="s">
        <v>24</v>
      </c>
      <c r="S10" s="50">
        <v>126</v>
      </c>
      <c r="T10" s="46" t="str">
        <f>R10&amp;" "&amp;S10&amp;"名"</f>
        <v>男性 126名</v>
      </c>
    </row>
    <row r="11" spans="1:20" s="2" customFormat="1" ht="19.7" customHeight="1">
      <c r="A11" s="8"/>
      <c r="B11" s="23"/>
      <c r="C11" s="33"/>
      <c r="D11" s="33"/>
      <c r="E11" s="59"/>
      <c r="F11" s="59"/>
      <c r="G11" s="23"/>
      <c r="H11" s="38"/>
      <c r="L11" s="50" t="s">
        <v>29</v>
      </c>
      <c r="M11" s="50">
        <v>24</v>
      </c>
      <c r="N11" s="46" t="str">
        <f t="shared" si="0"/>
        <v>２０代 24名</v>
      </c>
      <c r="O11" s="50" t="s">
        <v>39</v>
      </c>
      <c r="P11" s="50">
        <v>60</v>
      </c>
      <c r="Q11" s="46" t="str">
        <f>O11&amp;"
 "&amp;P11&amp;"名"</f>
        <v>羽後町
 60名</v>
      </c>
      <c r="R11" s="50" t="s">
        <v>45</v>
      </c>
      <c r="S11" s="50">
        <v>62</v>
      </c>
      <c r="T11" s="46" t="str">
        <f>R11&amp;" "&amp;S11&amp;"名"</f>
        <v>女性 62名</v>
      </c>
    </row>
    <row r="12" spans="1:20" s="2" customFormat="1" ht="19.7" customHeight="1">
      <c r="A12" s="8"/>
      <c r="B12" s="23"/>
      <c r="C12" s="33"/>
      <c r="D12" s="33"/>
      <c r="E12" s="59"/>
      <c r="F12" s="59"/>
      <c r="G12" s="23"/>
      <c r="H12" s="38"/>
      <c r="L12" s="50" t="s">
        <v>36</v>
      </c>
      <c r="M12" s="50">
        <v>56</v>
      </c>
      <c r="N12" s="46" t="str">
        <f t="shared" si="0"/>
        <v>３０代 56名</v>
      </c>
      <c r="O12" s="50" t="s">
        <v>41</v>
      </c>
      <c r="P12" s="50">
        <v>12</v>
      </c>
      <c r="Q12" s="46" t="str">
        <f>O12&amp;"
 "&amp;P12&amp;"名"</f>
        <v>東成瀬村
 12名</v>
      </c>
      <c r="R12" s="51"/>
      <c r="S12" s="51"/>
    </row>
    <row r="13" spans="1:20" s="2" customFormat="1" ht="19.7" customHeight="1">
      <c r="A13" s="9"/>
      <c r="B13" s="23"/>
      <c r="C13" s="33"/>
      <c r="D13" s="33"/>
      <c r="E13" s="59"/>
      <c r="F13" s="59"/>
      <c r="G13" s="23"/>
      <c r="H13" s="38"/>
      <c r="L13" s="50" t="s">
        <v>15</v>
      </c>
      <c r="M13" s="50">
        <v>72</v>
      </c>
      <c r="N13" s="46" t="str">
        <f t="shared" si="0"/>
        <v>４０代 72名</v>
      </c>
      <c r="O13" s="52" t="s">
        <v>60</v>
      </c>
      <c r="P13" s="50">
        <v>10</v>
      </c>
      <c r="Q13" s="46" t="str">
        <f>O13&amp;" "&amp;P13&amp;"名"</f>
        <v>その他
県南地域
 10名</v>
      </c>
      <c r="R13" s="51"/>
      <c r="S13" s="51"/>
    </row>
    <row r="14" spans="1:20" s="2" customFormat="1" ht="19.7" customHeight="1">
      <c r="A14" s="9"/>
      <c r="B14" s="23"/>
      <c r="C14" s="33"/>
      <c r="D14" s="33"/>
      <c r="E14" s="60"/>
      <c r="F14" s="60"/>
      <c r="G14" s="23"/>
      <c r="H14" s="38"/>
      <c r="L14" s="50" t="s">
        <v>19</v>
      </c>
      <c r="M14" s="50">
        <v>10</v>
      </c>
      <c r="N14" s="46" t="str">
        <f t="shared" si="0"/>
        <v>５０代 10名</v>
      </c>
      <c r="O14" s="50" t="s">
        <v>43</v>
      </c>
      <c r="P14" s="50">
        <v>0</v>
      </c>
      <c r="Q14" s="46" t="str">
        <f>O14&amp;" "&amp;P14&amp;"名"</f>
        <v>その他県内 0名</v>
      </c>
      <c r="R14" s="51"/>
      <c r="S14" s="51"/>
    </row>
    <row r="15" spans="1:20" s="2" customFormat="1" ht="19.7" customHeight="1">
      <c r="A15" s="9"/>
      <c r="B15" s="23"/>
      <c r="C15" s="33"/>
      <c r="D15" s="33"/>
      <c r="E15" s="59"/>
      <c r="F15" s="59"/>
      <c r="G15" s="23"/>
      <c r="H15" s="38"/>
      <c r="L15" s="50" t="s">
        <v>37</v>
      </c>
      <c r="M15" s="50">
        <v>16</v>
      </c>
      <c r="N15" s="46" t="str">
        <f t="shared" si="0"/>
        <v>６０代以上 16名</v>
      </c>
      <c r="O15" s="51"/>
      <c r="P15" s="51"/>
      <c r="Q15" s="51"/>
      <c r="R15" s="51"/>
      <c r="S15" s="51"/>
    </row>
    <row r="16" spans="1:20" s="2" customFormat="1" ht="19.7" customHeight="1">
      <c r="A16" s="9"/>
      <c r="B16" s="23"/>
      <c r="C16" s="33"/>
      <c r="D16" s="33"/>
      <c r="E16" s="33"/>
      <c r="F16" s="33"/>
      <c r="G16" s="33"/>
      <c r="H16" s="38"/>
      <c r="L16" s="2" t="s">
        <v>2</v>
      </c>
      <c r="M16" s="2">
        <f>SUM(M10:M15)</f>
        <v>178</v>
      </c>
      <c r="O16" s="2" t="s">
        <v>2</v>
      </c>
      <c r="P16" s="2">
        <f>SUM(P10:P14)</f>
        <v>178</v>
      </c>
    </row>
    <row r="17" spans="1:11" s="2" customFormat="1" ht="19.7" customHeight="1">
      <c r="A17" s="9"/>
      <c r="B17" s="23"/>
      <c r="C17" s="33"/>
      <c r="D17" s="33"/>
      <c r="E17" s="61"/>
      <c r="F17" s="61"/>
      <c r="G17" s="61"/>
      <c r="H17" s="38"/>
    </row>
    <row r="18" spans="1:11" s="2" customFormat="1" ht="19.7" customHeight="1">
      <c r="A18" s="9"/>
      <c r="B18" s="23"/>
      <c r="C18" s="33"/>
      <c r="D18" s="33"/>
      <c r="E18" s="35"/>
      <c r="F18" s="37"/>
      <c r="G18" s="33"/>
      <c r="H18" s="38"/>
    </row>
    <row r="19" spans="1:11" s="2" customFormat="1" ht="19.7" customHeight="1">
      <c r="A19" s="62"/>
      <c r="B19" s="61"/>
      <c r="C19" s="61"/>
      <c r="D19" s="33"/>
      <c r="E19" s="35"/>
      <c r="F19" s="37"/>
      <c r="G19" s="33"/>
      <c r="H19" s="38"/>
    </row>
    <row r="20" spans="1:11" s="2" customFormat="1" ht="19.7" customHeight="1">
      <c r="A20" s="8"/>
      <c r="B20" s="24"/>
      <c r="C20" s="24"/>
      <c r="D20" s="33"/>
      <c r="E20" s="33"/>
      <c r="F20" s="33"/>
      <c r="G20" s="33"/>
      <c r="H20" s="38"/>
    </row>
    <row r="21" spans="1:11" s="2" customFormat="1" ht="22.35" customHeight="1">
      <c r="A21" s="10"/>
      <c r="B21" s="25"/>
      <c r="C21" s="25"/>
      <c r="D21" s="25"/>
      <c r="E21" s="25"/>
      <c r="F21" s="25"/>
      <c r="G21" s="25"/>
      <c r="H21" s="39"/>
    </row>
    <row r="22" spans="1:11" s="4" customFormat="1" ht="39" customHeight="1">
      <c r="A22" s="63" t="s">
        <v>8</v>
      </c>
      <c r="B22" s="64"/>
      <c r="C22" s="64"/>
      <c r="D22" s="64"/>
      <c r="E22" s="64"/>
      <c r="F22" s="64"/>
      <c r="G22" s="64"/>
      <c r="H22" s="65"/>
    </row>
    <row r="23" spans="1:11" s="4" customFormat="1" ht="24.95" customHeight="1">
      <c r="A23" s="66" t="s">
        <v>56</v>
      </c>
      <c r="B23" s="67"/>
      <c r="C23" s="67"/>
      <c r="D23" s="67"/>
      <c r="E23" s="67"/>
      <c r="F23" s="67"/>
      <c r="G23" s="67"/>
      <c r="H23" s="68"/>
    </row>
    <row r="24" spans="1:11" s="2" customFormat="1" ht="15.95" customHeight="1">
      <c r="A24" s="11"/>
      <c r="B24" s="26"/>
      <c r="C24" s="26"/>
      <c r="D24" s="26"/>
      <c r="E24" s="26"/>
      <c r="F24" s="26"/>
      <c r="G24" s="26"/>
      <c r="H24" s="40"/>
    </row>
    <row r="25" spans="1:11" s="2" customFormat="1" ht="15.95" customHeight="1">
      <c r="A25" s="69"/>
      <c r="B25" s="70"/>
      <c r="C25" s="70"/>
      <c r="D25" s="70"/>
      <c r="E25" s="70"/>
      <c r="F25" s="70"/>
      <c r="G25" s="70"/>
      <c r="H25" s="71"/>
    </row>
    <row r="26" spans="1:11" s="2" customFormat="1" ht="15.95" customHeight="1">
      <c r="A26" s="69"/>
      <c r="B26" s="70"/>
      <c r="C26" s="70"/>
      <c r="D26" s="70"/>
      <c r="E26" s="70"/>
      <c r="F26" s="70"/>
      <c r="G26" s="70"/>
      <c r="H26" s="71"/>
    </row>
    <row r="27" spans="1:11" s="2" customFormat="1" ht="15.95" customHeight="1">
      <c r="A27" s="69"/>
      <c r="B27" s="70"/>
      <c r="C27" s="70"/>
      <c r="D27" s="70"/>
      <c r="E27" s="70"/>
      <c r="F27" s="70"/>
      <c r="G27" s="70"/>
      <c r="H27" s="71"/>
      <c r="I27" s="113" t="s">
        <v>52</v>
      </c>
    </row>
    <row r="28" spans="1:11" s="2" customFormat="1" ht="15.95" customHeight="1">
      <c r="A28" s="69"/>
      <c r="B28" s="70"/>
      <c r="C28" s="70"/>
      <c r="D28" s="70"/>
      <c r="E28" s="70"/>
      <c r="F28" s="70"/>
      <c r="G28" s="70"/>
      <c r="H28" s="71"/>
      <c r="I28" s="47" t="s">
        <v>32</v>
      </c>
      <c r="J28" s="48">
        <f>LEN(A25)</f>
        <v>0</v>
      </c>
      <c r="K28" s="49" t="s">
        <v>34</v>
      </c>
    </row>
    <row r="29" spans="1:11" s="2" customFormat="1" ht="15.95" customHeight="1">
      <c r="A29" s="69"/>
      <c r="B29" s="70"/>
      <c r="C29" s="70"/>
      <c r="D29" s="70"/>
      <c r="E29" s="70"/>
      <c r="F29" s="70"/>
      <c r="G29" s="70"/>
      <c r="H29" s="71"/>
    </row>
    <row r="30" spans="1:11" s="2" customFormat="1" ht="15.95" customHeight="1">
      <c r="A30" s="69"/>
      <c r="B30" s="70"/>
      <c r="C30" s="70"/>
      <c r="D30" s="70"/>
      <c r="E30" s="70"/>
      <c r="F30" s="70"/>
      <c r="G30" s="70"/>
      <c r="H30" s="71"/>
    </row>
    <row r="31" spans="1:11" s="2" customFormat="1" ht="15.95" customHeight="1">
      <c r="A31" s="69"/>
      <c r="B31" s="70"/>
      <c r="C31" s="70"/>
      <c r="D31" s="70"/>
      <c r="E31" s="70"/>
      <c r="F31" s="70"/>
      <c r="G31" s="70"/>
      <c r="H31" s="71"/>
    </row>
    <row r="32" spans="1:11" s="2" customFormat="1" ht="15.95" customHeight="1">
      <c r="A32" s="69"/>
      <c r="B32" s="70"/>
      <c r="C32" s="70"/>
      <c r="D32" s="70"/>
      <c r="E32" s="70"/>
      <c r="F32" s="70"/>
      <c r="G32" s="70"/>
      <c r="H32" s="71"/>
      <c r="K32" s="28"/>
    </row>
    <row r="33" spans="1:11" s="2" customFormat="1" ht="15.95" customHeight="1">
      <c r="A33" s="69"/>
      <c r="B33" s="72"/>
      <c r="C33" s="72"/>
      <c r="D33" s="72"/>
      <c r="E33" s="72"/>
      <c r="F33" s="72"/>
      <c r="G33" s="72"/>
      <c r="H33" s="71"/>
      <c r="K33" s="28"/>
    </row>
    <row r="34" spans="1:11" s="2" customFormat="1" ht="15.95" customHeight="1">
      <c r="A34" s="69"/>
      <c r="B34" s="70"/>
      <c r="C34" s="70"/>
      <c r="D34" s="70"/>
      <c r="E34" s="70"/>
      <c r="F34" s="70"/>
      <c r="G34" s="70"/>
      <c r="H34" s="71"/>
    </row>
    <row r="35" spans="1:11" s="2" customFormat="1" ht="15.95" customHeight="1">
      <c r="A35" s="69"/>
      <c r="B35" s="70"/>
      <c r="C35" s="70"/>
      <c r="D35" s="70"/>
      <c r="E35" s="70"/>
      <c r="F35" s="70"/>
      <c r="G35" s="70"/>
      <c r="H35" s="71"/>
      <c r="J35" s="28"/>
    </row>
    <row r="36" spans="1:11" s="2" customFormat="1" ht="15.95" customHeight="1">
      <c r="A36" s="69"/>
      <c r="B36" s="70"/>
      <c r="C36" s="70"/>
      <c r="D36" s="70"/>
      <c r="E36" s="70"/>
      <c r="F36" s="70"/>
      <c r="G36" s="70"/>
      <c r="H36" s="71"/>
    </row>
    <row r="37" spans="1:11" s="2" customFormat="1" ht="15.95" customHeight="1">
      <c r="A37" s="69"/>
      <c r="B37" s="70"/>
      <c r="C37" s="70"/>
      <c r="D37" s="70"/>
      <c r="E37" s="70"/>
      <c r="F37" s="70"/>
      <c r="G37" s="70"/>
      <c r="H37" s="71"/>
    </row>
    <row r="38" spans="1:11" s="2" customFormat="1" ht="15.95" customHeight="1">
      <c r="A38" s="73"/>
      <c r="B38" s="74"/>
      <c r="C38" s="74"/>
      <c r="D38" s="74"/>
      <c r="E38" s="74"/>
      <c r="F38" s="74"/>
      <c r="G38" s="74"/>
      <c r="H38" s="75"/>
    </row>
    <row r="39" spans="1:11" s="2" customFormat="1" ht="15" customHeight="1">
      <c r="A39" s="12"/>
      <c r="B39" s="27"/>
      <c r="C39" s="27"/>
      <c r="D39" s="27"/>
      <c r="E39" s="27"/>
      <c r="F39" s="27"/>
      <c r="G39" s="27"/>
      <c r="H39" s="41"/>
    </row>
    <row r="40" spans="1:11" s="2" customFormat="1" ht="20.100000000000001" customHeight="1">
      <c r="A40" s="13" t="s">
        <v>21</v>
      </c>
      <c r="B40" s="28"/>
      <c r="C40" s="28"/>
      <c r="D40" s="28"/>
      <c r="E40" s="28"/>
      <c r="F40" s="28"/>
      <c r="G40" s="28"/>
      <c r="H40" s="42"/>
    </row>
    <row r="41" spans="1:11" s="2" customFormat="1" ht="15" customHeight="1">
      <c r="A41" s="14"/>
      <c r="B41" s="28"/>
      <c r="C41" s="28"/>
      <c r="D41" s="28"/>
      <c r="E41" s="28"/>
      <c r="F41" s="28"/>
      <c r="G41" s="28"/>
      <c r="H41" s="42"/>
    </row>
    <row r="42" spans="1:11" s="2" customFormat="1" ht="15" customHeight="1">
      <c r="A42" s="15"/>
      <c r="B42" s="29"/>
      <c r="C42" s="28"/>
      <c r="D42" s="28"/>
      <c r="E42" s="28"/>
      <c r="F42" s="28"/>
      <c r="G42" s="28"/>
      <c r="H42" s="42"/>
    </row>
    <row r="43" spans="1:11" s="2" customFormat="1" ht="15" customHeight="1">
      <c r="A43" s="15"/>
      <c r="B43" s="29"/>
      <c r="C43" s="28"/>
      <c r="D43" s="34" t="s">
        <v>27</v>
      </c>
      <c r="E43" s="36"/>
      <c r="F43" s="36"/>
      <c r="G43" s="28"/>
      <c r="H43" s="42"/>
    </row>
    <row r="44" spans="1:11" ht="15" customHeight="1">
      <c r="A44" s="16"/>
      <c r="B44" s="29"/>
      <c r="C44" s="28"/>
      <c r="D44" s="34" t="s">
        <v>26</v>
      </c>
      <c r="E44" s="36"/>
      <c r="F44" s="36"/>
      <c r="G44" s="28"/>
      <c r="H44" s="42"/>
    </row>
    <row r="45" spans="1:11" ht="15" customHeight="1">
      <c r="A45" s="15"/>
      <c r="B45" s="29"/>
      <c r="D45" s="34" t="s">
        <v>28</v>
      </c>
      <c r="E45" s="76"/>
      <c r="F45" s="76"/>
      <c r="G45" s="76"/>
      <c r="H45" s="77"/>
    </row>
    <row r="46" spans="1:11" ht="15" customHeight="1">
      <c r="A46" s="15"/>
      <c r="B46" s="29"/>
      <c r="E46" s="76"/>
      <c r="F46" s="76"/>
      <c r="G46" s="76"/>
      <c r="H46" s="77"/>
    </row>
    <row r="47" spans="1:11" ht="15" customHeight="1">
      <c r="A47" s="15"/>
      <c r="B47" s="29"/>
      <c r="E47" s="76"/>
      <c r="F47" s="76"/>
      <c r="G47" s="76"/>
      <c r="H47" s="77"/>
    </row>
    <row r="48" spans="1:11" ht="15" customHeight="1">
      <c r="A48" s="17"/>
      <c r="E48" s="76"/>
      <c r="F48" s="76"/>
      <c r="G48" s="76"/>
      <c r="H48" s="77"/>
    </row>
    <row r="49" spans="1:11" ht="15" customHeight="1">
      <c r="A49" s="18" t="s">
        <v>57</v>
      </c>
      <c r="H49" s="43"/>
      <c r="I49" s="47" t="s">
        <v>51</v>
      </c>
      <c r="J49" s="48"/>
      <c r="K49" s="49"/>
    </row>
    <row r="50" spans="1:11" ht="15.95" customHeight="1">
      <c r="A50" s="78"/>
      <c r="B50" s="79"/>
      <c r="C50" s="79"/>
      <c r="D50" s="79"/>
      <c r="E50" s="79"/>
      <c r="F50" s="79"/>
      <c r="G50" s="79"/>
      <c r="H50" s="80"/>
      <c r="I50" s="47" t="s">
        <v>32</v>
      </c>
      <c r="J50" s="48">
        <f>LEN(A50)</f>
        <v>0</v>
      </c>
      <c r="K50" s="49" t="s">
        <v>34</v>
      </c>
    </row>
    <row r="51" spans="1:11" ht="15.95" customHeight="1">
      <c r="A51" s="78"/>
      <c r="B51" s="79"/>
      <c r="C51" s="79"/>
      <c r="D51" s="79"/>
      <c r="E51" s="79"/>
      <c r="F51" s="79"/>
      <c r="G51" s="79"/>
      <c r="H51" s="80"/>
    </row>
    <row r="52" spans="1:11" ht="15.95" customHeight="1">
      <c r="A52" s="78"/>
      <c r="B52" s="79"/>
      <c r="C52" s="79"/>
      <c r="D52" s="79"/>
      <c r="E52" s="79"/>
      <c r="F52" s="79"/>
      <c r="G52" s="79"/>
      <c r="H52" s="80"/>
    </row>
    <row r="53" spans="1:11" ht="15.95" customHeight="1">
      <c r="A53" s="78"/>
      <c r="B53" s="81"/>
      <c r="C53" s="81"/>
      <c r="D53" s="81"/>
      <c r="E53" s="81"/>
      <c r="F53" s="81"/>
      <c r="G53" s="81"/>
      <c r="H53" s="80"/>
    </row>
    <row r="54" spans="1:11" ht="15.95" customHeight="1">
      <c r="A54" s="78"/>
      <c r="B54" s="79"/>
      <c r="C54" s="79"/>
      <c r="D54" s="79"/>
      <c r="E54" s="79"/>
      <c r="F54" s="79"/>
      <c r="G54" s="79"/>
      <c r="H54" s="80"/>
    </row>
    <row r="55" spans="1:11" ht="15.95" customHeight="1">
      <c r="A55" s="78"/>
      <c r="B55" s="79"/>
      <c r="C55" s="79"/>
      <c r="D55" s="79"/>
      <c r="E55" s="79"/>
      <c r="F55" s="79"/>
      <c r="G55" s="79"/>
      <c r="H55" s="80"/>
    </row>
    <row r="56" spans="1:11" ht="15.95" customHeight="1">
      <c r="A56" s="78"/>
      <c r="B56" s="79"/>
      <c r="C56" s="79"/>
      <c r="D56" s="79"/>
      <c r="E56" s="79"/>
      <c r="F56" s="79"/>
      <c r="G56" s="79"/>
      <c r="H56" s="80"/>
    </row>
    <row r="57" spans="1:11" ht="15" customHeight="1">
      <c r="A57" s="18" t="s">
        <v>58</v>
      </c>
      <c r="H57" s="43"/>
      <c r="I57" s="47" t="s">
        <v>51</v>
      </c>
      <c r="J57" s="48"/>
      <c r="K57" s="49"/>
    </row>
    <row r="58" spans="1:11" ht="15.95" customHeight="1">
      <c r="A58" s="78"/>
      <c r="B58" s="79"/>
      <c r="C58" s="79"/>
      <c r="D58" s="79"/>
      <c r="E58" s="79"/>
      <c r="F58" s="79"/>
      <c r="G58" s="79"/>
      <c r="H58" s="80"/>
      <c r="I58" s="47" t="s">
        <v>32</v>
      </c>
      <c r="J58" s="48">
        <f>LEN(A58)</f>
        <v>0</v>
      </c>
      <c r="K58" s="49" t="s">
        <v>34</v>
      </c>
    </row>
    <row r="59" spans="1:11" ht="15.95" customHeight="1">
      <c r="A59" s="78"/>
      <c r="B59" s="79"/>
      <c r="C59" s="79"/>
      <c r="D59" s="79"/>
      <c r="E59" s="79"/>
      <c r="F59" s="79"/>
      <c r="G59" s="79"/>
      <c r="H59" s="80"/>
    </row>
    <row r="60" spans="1:11" ht="15.95" customHeight="1">
      <c r="A60" s="78"/>
      <c r="B60" s="79"/>
      <c r="C60" s="79"/>
      <c r="D60" s="79"/>
      <c r="E60" s="79"/>
      <c r="F60" s="79"/>
      <c r="G60" s="79"/>
      <c r="H60" s="80"/>
    </row>
    <row r="61" spans="1:11" ht="15.95" customHeight="1">
      <c r="A61" s="78"/>
      <c r="B61" s="79"/>
      <c r="C61" s="79"/>
      <c r="D61" s="79"/>
      <c r="E61" s="79"/>
      <c r="F61" s="79"/>
      <c r="G61" s="79"/>
      <c r="H61" s="80"/>
    </row>
    <row r="62" spans="1:11" ht="15.95" customHeight="1">
      <c r="A62" s="78"/>
      <c r="B62" s="79"/>
      <c r="C62" s="79"/>
      <c r="D62" s="79"/>
      <c r="E62" s="79"/>
      <c r="F62" s="79"/>
      <c r="G62" s="79"/>
      <c r="H62" s="80"/>
    </row>
    <row r="63" spans="1:11" ht="15.95" customHeight="1">
      <c r="A63" s="78"/>
      <c r="B63" s="81"/>
      <c r="C63" s="81"/>
      <c r="D63" s="81"/>
      <c r="E63" s="81"/>
      <c r="F63" s="81"/>
      <c r="G63" s="81"/>
      <c r="H63" s="80"/>
    </row>
    <row r="64" spans="1:11" ht="15.95" customHeight="1">
      <c r="A64" s="78"/>
      <c r="B64" s="81"/>
      <c r="C64" s="81"/>
      <c r="D64" s="81"/>
      <c r="E64" s="81"/>
      <c r="F64" s="81"/>
      <c r="G64" s="81"/>
      <c r="H64" s="80"/>
    </row>
    <row r="65" spans="1:11" ht="15.95" customHeight="1">
      <c r="A65" s="78"/>
      <c r="B65" s="79"/>
      <c r="C65" s="79"/>
      <c r="D65" s="79"/>
      <c r="E65" s="79"/>
      <c r="F65" s="79"/>
      <c r="G65" s="79"/>
      <c r="H65" s="80"/>
    </row>
    <row r="66" spans="1:11" ht="15.95" customHeight="1">
      <c r="A66" s="82"/>
      <c r="B66" s="83"/>
      <c r="C66" s="83"/>
      <c r="D66" s="83"/>
      <c r="E66" s="83"/>
      <c r="F66" s="83"/>
      <c r="G66" s="83"/>
      <c r="H66" s="84"/>
    </row>
    <row r="67" spans="1:11" ht="11.25" customHeight="1">
      <c r="A67" s="19"/>
      <c r="B67" s="30"/>
      <c r="C67" s="30"/>
      <c r="D67" s="30"/>
      <c r="E67" s="30"/>
      <c r="F67" s="30"/>
      <c r="G67" s="30"/>
      <c r="H67" s="44"/>
    </row>
    <row r="68" spans="1:11" ht="18.75" customHeight="1">
      <c r="A68" s="20" t="s">
        <v>59</v>
      </c>
      <c r="B68" s="31"/>
      <c r="C68" s="31"/>
      <c r="D68" s="31"/>
      <c r="E68" s="31"/>
      <c r="F68" s="31"/>
      <c r="G68" s="31"/>
      <c r="H68" s="45"/>
      <c r="I68" s="47" t="s">
        <v>51</v>
      </c>
    </row>
    <row r="69" spans="1:11" ht="15.95" customHeight="1">
      <c r="A69" s="53"/>
      <c r="B69" s="54"/>
      <c r="C69" s="54"/>
      <c r="D69" s="54"/>
      <c r="E69" s="54"/>
      <c r="F69" s="54"/>
      <c r="G69" s="54"/>
      <c r="H69" s="55"/>
      <c r="I69" s="47" t="s">
        <v>32</v>
      </c>
      <c r="J69" s="47">
        <f>LEN(A69)</f>
        <v>0</v>
      </c>
      <c r="K69" s="47" t="s">
        <v>34</v>
      </c>
    </row>
    <row r="70" spans="1:11" ht="15.95" customHeight="1">
      <c r="A70" s="53"/>
      <c r="B70" s="54"/>
      <c r="C70" s="54"/>
      <c r="D70" s="54"/>
      <c r="E70" s="54"/>
      <c r="F70" s="54"/>
      <c r="G70" s="54"/>
      <c r="H70" s="55"/>
    </row>
    <row r="71" spans="1:11" ht="15.95" customHeight="1">
      <c r="A71" s="53"/>
      <c r="B71" s="54"/>
      <c r="C71" s="54"/>
      <c r="D71" s="54"/>
      <c r="E71" s="54"/>
      <c r="F71" s="54"/>
      <c r="G71" s="54"/>
      <c r="H71" s="55"/>
    </row>
    <row r="72" spans="1:11" ht="15.95" customHeight="1">
      <c r="A72" s="53"/>
      <c r="B72" s="54"/>
      <c r="C72" s="54"/>
      <c r="D72" s="54"/>
      <c r="E72" s="54"/>
      <c r="F72" s="54"/>
      <c r="G72" s="54"/>
      <c r="H72" s="55"/>
    </row>
    <row r="73" spans="1:11" ht="15.95" customHeight="1">
      <c r="A73" s="53"/>
      <c r="B73" s="54"/>
      <c r="C73" s="54"/>
      <c r="D73" s="54"/>
      <c r="E73" s="54"/>
      <c r="F73" s="54"/>
      <c r="G73" s="54"/>
      <c r="H73" s="55"/>
    </row>
    <row r="74" spans="1:11" ht="15.95" customHeight="1">
      <c r="A74" s="53"/>
      <c r="B74" s="54"/>
      <c r="C74" s="54"/>
      <c r="D74" s="54"/>
      <c r="E74" s="54"/>
      <c r="F74" s="54"/>
      <c r="G74" s="54"/>
      <c r="H74" s="55"/>
    </row>
    <row r="75" spans="1:11" ht="15.95" customHeight="1">
      <c r="A75" s="53"/>
      <c r="B75" s="54"/>
      <c r="C75" s="54"/>
      <c r="D75" s="54"/>
      <c r="E75" s="54"/>
      <c r="F75" s="54"/>
      <c r="G75" s="54"/>
      <c r="H75" s="55"/>
    </row>
    <row r="76" spans="1:11" ht="15.95" customHeight="1">
      <c r="A76" s="56"/>
      <c r="B76" s="57"/>
      <c r="C76" s="57"/>
      <c r="D76" s="57"/>
      <c r="E76" s="57"/>
      <c r="F76" s="57"/>
      <c r="G76" s="57"/>
      <c r="H76" s="58"/>
    </row>
  </sheetData>
  <mergeCells count="25">
    <mergeCell ref="E12:F12"/>
    <mergeCell ref="A1:H2"/>
    <mergeCell ref="B3:E3"/>
    <mergeCell ref="G3:H3"/>
    <mergeCell ref="B4:F4"/>
    <mergeCell ref="G4:H4"/>
    <mergeCell ref="B5:F5"/>
    <mergeCell ref="G5:H6"/>
    <mergeCell ref="A7:H7"/>
    <mergeCell ref="A8:H8"/>
    <mergeCell ref="A9:C9"/>
    <mergeCell ref="D9:H9"/>
    <mergeCell ref="E11:F11"/>
    <mergeCell ref="A69:H76"/>
    <mergeCell ref="E13:F13"/>
    <mergeCell ref="E14:F14"/>
    <mergeCell ref="E15:F15"/>
    <mergeCell ref="E17:G17"/>
    <mergeCell ref="A19:C19"/>
    <mergeCell ref="A22:H22"/>
    <mergeCell ref="A23:H23"/>
    <mergeCell ref="A25:H38"/>
    <mergeCell ref="E45:H48"/>
    <mergeCell ref="A50:H56"/>
    <mergeCell ref="A58:H66"/>
  </mergeCells>
  <phoneticPr fontId="2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fitToHeight="2" orientation="portrait" r:id="rId1"/>
  <rowBreaks count="1" manualBreakCount="1">
    <brk id="21" max="7" man="1"/>
  </rowBreaks>
  <colBreaks count="2" manualBreakCount="2">
    <brk id="11" max="1048575" man="1"/>
    <brk id="1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A1:T76"/>
  <sheetViews>
    <sheetView showGridLines="0" view="pageBreakPreview" topLeftCell="A7" zoomScaleSheetLayoutView="100" workbookViewId="0">
      <selection activeCell="L23" sqref="L23"/>
    </sheetView>
  </sheetViews>
  <sheetFormatPr defaultColWidth="10.625" defaultRowHeight="20.100000000000001" customHeight="1"/>
  <cols>
    <col min="1" max="1" width="12.625" style="1" customWidth="1"/>
    <col min="2" max="5" width="10.625" style="1"/>
    <col min="6" max="6" width="12.625" style="1" customWidth="1"/>
    <col min="7" max="7" width="10.625" style="1"/>
    <col min="8" max="8" width="12.625" style="1" customWidth="1"/>
    <col min="9" max="9" width="19" style="1" customWidth="1"/>
    <col min="10" max="10" width="7.5" style="1" customWidth="1"/>
    <col min="11" max="13" width="10.625" style="1"/>
    <col min="14" max="14" width="17.375" style="1" bestFit="1" customWidth="1"/>
    <col min="15" max="16" width="10.625" style="1"/>
    <col min="17" max="17" width="14.125" style="1" bestFit="1" customWidth="1"/>
    <col min="18" max="16384" width="10.625" style="1"/>
  </cols>
  <sheetData>
    <row r="1" spans="1:20" ht="50.1" customHeight="1">
      <c r="A1" s="85" t="s">
        <v>14</v>
      </c>
      <c r="B1" s="86"/>
      <c r="C1" s="86"/>
      <c r="D1" s="86"/>
      <c r="E1" s="86"/>
      <c r="F1" s="86"/>
      <c r="G1" s="86"/>
      <c r="H1" s="87"/>
    </row>
    <row r="2" spans="1:20" ht="20.100000000000001" customHeight="1">
      <c r="A2" s="88"/>
      <c r="B2" s="89"/>
      <c r="C2" s="89"/>
      <c r="D2" s="89"/>
      <c r="E2" s="89"/>
      <c r="F2" s="89"/>
      <c r="G2" s="89"/>
      <c r="H2" s="90"/>
    </row>
    <row r="3" spans="1:20" s="2" customFormat="1" ht="50.1" customHeight="1">
      <c r="A3" s="5" t="s">
        <v>0</v>
      </c>
      <c r="B3" s="91" t="s">
        <v>4</v>
      </c>
      <c r="C3" s="92"/>
      <c r="D3" s="92"/>
      <c r="E3" s="93"/>
      <c r="F3" s="6" t="s">
        <v>3</v>
      </c>
      <c r="G3" s="92" t="s">
        <v>47</v>
      </c>
      <c r="H3" s="94"/>
    </row>
    <row r="4" spans="1:20" s="2" customFormat="1" ht="50.1" customHeight="1">
      <c r="A4" s="5" t="s">
        <v>13</v>
      </c>
      <c r="B4" s="95" t="s">
        <v>31</v>
      </c>
      <c r="C4" s="96"/>
      <c r="D4" s="96"/>
      <c r="E4" s="96"/>
      <c r="F4" s="96"/>
      <c r="G4" s="97" t="s">
        <v>30</v>
      </c>
      <c r="H4" s="98"/>
    </row>
    <row r="5" spans="1:20" s="2" customFormat="1" ht="50.1" customHeight="1">
      <c r="A5" s="5" t="s">
        <v>1</v>
      </c>
      <c r="B5" s="95" t="s">
        <v>22</v>
      </c>
      <c r="C5" s="96"/>
      <c r="D5" s="96"/>
      <c r="E5" s="96"/>
      <c r="F5" s="96"/>
      <c r="G5" s="99"/>
      <c r="H5" s="100"/>
    </row>
    <row r="6" spans="1:20" s="2" customFormat="1" ht="50.1" customHeight="1">
      <c r="A6" s="6" t="s">
        <v>25</v>
      </c>
      <c r="B6" s="21" t="s">
        <v>12</v>
      </c>
      <c r="C6" s="21"/>
      <c r="D6" s="21"/>
      <c r="E6" s="21"/>
      <c r="F6" s="21"/>
      <c r="G6" s="101"/>
      <c r="H6" s="102"/>
    </row>
    <row r="7" spans="1:20" s="2" customFormat="1" ht="379.9" customHeight="1">
      <c r="A7" s="103" t="s">
        <v>55</v>
      </c>
      <c r="B7" s="104"/>
      <c r="C7" s="104"/>
      <c r="D7" s="104"/>
      <c r="E7" s="104"/>
      <c r="F7" s="104"/>
      <c r="G7" s="104"/>
      <c r="H7" s="105"/>
      <c r="I7" s="46"/>
    </row>
    <row r="8" spans="1:20" s="2" customFormat="1" ht="34.5" customHeight="1">
      <c r="A8" s="106" t="s">
        <v>16</v>
      </c>
      <c r="B8" s="107"/>
      <c r="C8" s="107"/>
      <c r="D8" s="107"/>
      <c r="E8" s="107"/>
      <c r="F8" s="107"/>
      <c r="G8" s="107"/>
      <c r="H8" s="108"/>
    </row>
    <row r="9" spans="1:20" s="3" customFormat="1" ht="19.350000000000001" customHeight="1">
      <c r="A9" s="109"/>
      <c r="B9" s="110"/>
      <c r="C9" s="110"/>
      <c r="D9" s="110"/>
      <c r="E9" s="110"/>
      <c r="F9" s="110"/>
      <c r="G9" s="110"/>
      <c r="H9" s="111"/>
      <c r="L9" s="50" t="s">
        <v>35</v>
      </c>
      <c r="M9" s="50" t="s">
        <v>9</v>
      </c>
      <c r="N9" s="51"/>
      <c r="O9" s="50" t="s">
        <v>20</v>
      </c>
      <c r="P9" s="50" t="s">
        <v>44</v>
      </c>
      <c r="Q9" s="51"/>
      <c r="R9" s="50" t="s">
        <v>7</v>
      </c>
      <c r="S9" s="50" t="s">
        <v>46</v>
      </c>
    </row>
    <row r="10" spans="1:20" s="2" customFormat="1" ht="19.7" customHeight="1">
      <c r="A10" s="7" t="s">
        <v>18</v>
      </c>
      <c r="B10" s="112">
        <v>232</v>
      </c>
      <c r="C10" s="32" t="s">
        <v>11</v>
      </c>
      <c r="D10" s="33"/>
      <c r="E10" s="33"/>
      <c r="F10" s="33"/>
      <c r="G10" s="33"/>
      <c r="H10" s="38"/>
      <c r="L10" s="50" t="s">
        <v>23</v>
      </c>
      <c r="M10" s="50">
        <v>0</v>
      </c>
      <c r="N10" s="46" t="str">
        <f t="shared" ref="N10:N15" si="0">L10&amp;" "&amp;M10&amp;"名"</f>
        <v>１０代 0名</v>
      </c>
      <c r="O10" s="50" t="s">
        <v>6</v>
      </c>
      <c r="P10" s="50">
        <v>96</v>
      </c>
      <c r="Q10" s="46" t="str">
        <f>O10&amp;" "&amp;P10&amp;"名"</f>
        <v>湯沢市 96名</v>
      </c>
      <c r="R10" s="50" t="s">
        <v>24</v>
      </c>
      <c r="S10" s="50">
        <v>126</v>
      </c>
      <c r="T10" s="46" t="str">
        <f>R10&amp;" "&amp;S10&amp;"名"</f>
        <v>男性 126名</v>
      </c>
    </row>
    <row r="11" spans="1:20" s="2" customFormat="1" ht="19.7" customHeight="1">
      <c r="A11" s="8"/>
      <c r="B11" s="23"/>
      <c r="C11" s="33"/>
      <c r="D11" s="33"/>
      <c r="E11" s="59"/>
      <c r="F11" s="59"/>
      <c r="G11" s="23"/>
      <c r="H11" s="38"/>
      <c r="L11" s="50" t="s">
        <v>29</v>
      </c>
      <c r="M11" s="50">
        <v>24</v>
      </c>
      <c r="N11" s="46" t="str">
        <f t="shared" si="0"/>
        <v>２０代 24名</v>
      </c>
      <c r="O11" s="50" t="s">
        <v>39</v>
      </c>
      <c r="P11" s="50">
        <v>60</v>
      </c>
      <c r="Q11" s="46" t="str">
        <f>O11&amp;"
 "&amp;P11&amp;"名"</f>
        <v>羽後町
 60名</v>
      </c>
      <c r="R11" s="50" t="s">
        <v>45</v>
      </c>
      <c r="S11" s="50">
        <v>62</v>
      </c>
      <c r="T11" s="46" t="str">
        <f>R11&amp;" "&amp;S11&amp;"名"</f>
        <v>女性 62名</v>
      </c>
    </row>
    <row r="12" spans="1:20" s="2" customFormat="1" ht="19.7" customHeight="1">
      <c r="A12" s="8"/>
      <c r="B12" s="23"/>
      <c r="C12" s="33"/>
      <c r="D12" s="33"/>
      <c r="E12" s="59"/>
      <c r="F12" s="59"/>
      <c r="G12" s="23"/>
      <c r="H12" s="38"/>
      <c r="L12" s="50" t="s">
        <v>36</v>
      </c>
      <c r="M12" s="50">
        <v>56</v>
      </c>
      <c r="N12" s="46" t="str">
        <f t="shared" si="0"/>
        <v>３０代 56名</v>
      </c>
      <c r="O12" s="50" t="s">
        <v>41</v>
      </c>
      <c r="P12" s="50">
        <v>12</v>
      </c>
      <c r="Q12" s="46" t="str">
        <f>O12&amp;"
 "&amp;P12&amp;"名"</f>
        <v>東成瀬村
 12名</v>
      </c>
      <c r="R12" s="51"/>
      <c r="S12" s="51"/>
    </row>
    <row r="13" spans="1:20" s="2" customFormat="1" ht="19.7" customHeight="1">
      <c r="A13" s="9"/>
      <c r="B13" s="23"/>
      <c r="C13" s="33"/>
      <c r="D13" s="33"/>
      <c r="E13" s="59"/>
      <c r="F13" s="59"/>
      <c r="G13" s="23"/>
      <c r="H13" s="38"/>
      <c r="L13" s="50" t="s">
        <v>15</v>
      </c>
      <c r="M13" s="50">
        <v>72</v>
      </c>
      <c r="N13" s="46" t="str">
        <f t="shared" si="0"/>
        <v>４０代 72名</v>
      </c>
      <c r="O13" s="52" t="s">
        <v>42</v>
      </c>
      <c r="P13" s="50">
        <v>10</v>
      </c>
      <c r="Q13" s="46" t="str">
        <f>O13&amp;" "&amp;P13&amp;"名"</f>
        <v>その他
県南地域
 10名</v>
      </c>
      <c r="R13" s="51"/>
      <c r="S13" s="51"/>
    </row>
    <row r="14" spans="1:20" s="2" customFormat="1" ht="19.7" customHeight="1">
      <c r="A14" s="9"/>
      <c r="B14" s="23"/>
      <c r="C14" s="33"/>
      <c r="D14" s="33"/>
      <c r="E14" s="60"/>
      <c r="F14" s="60"/>
      <c r="G14" s="23"/>
      <c r="H14" s="38"/>
      <c r="L14" s="50" t="s">
        <v>19</v>
      </c>
      <c r="M14" s="50">
        <v>10</v>
      </c>
      <c r="N14" s="46" t="str">
        <f t="shared" si="0"/>
        <v>５０代 10名</v>
      </c>
      <c r="O14" s="50" t="s">
        <v>43</v>
      </c>
      <c r="P14" s="50">
        <v>0</v>
      </c>
      <c r="Q14" s="46" t="str">
        <f>O14&amp;" "&amp;P14&amp;"名"</f>
        <v>その他県内 0名</v>
      </c>
      <c r="R14" s="51"/>
      <c r="S14" s="51"/>
    </row>
    <row r="15" spans="1:20" s="2" customFormat="1" ht="19.7" customHeight="1">
      <c r="A15" s="9"/>
      <c r="B15" s="23"/>
      <c r="C15" s="33"/>
      <c r="D15" s="33"/>
      <c r="E15" s="59"/>
      <c r="F15" s="59"/>
      <c r="G15" s="23"/>
      <c r="H15" s="38"/>
      <c r="L15" s="50" t="s">
        <v>37</v>
      </c>
      <c r="M15" s="50">
        <v>16</v>
      </c>
      <c r="N15" s="46" t="str">
        <f t="shared" si="0"/>
        <v>６０代以上 16名</v>
      </c>
      <c r="O15" s="51"/>
      <c r="P15" s="51"/>
      <c r="Q15" s="51"/>
      <c r="R15" s="51"/>
      <c r="S15" s="51"/>
    </row>
    <row r="16" spans="1:20" s="2" customFormat="1" ht="19.7" customHeight="1">
      <c r="A16" s="9"/>
      <c r="B16" s="23"/>
      <c r="C16" s="33"/>
      <c r="D16" s="33"/>
      <c r="E16" s="33"/>
      <c r="F16" s="33"/>
      <c r="G16" s="33"/>
      <c r="H16" s="38"/>
      <c r="L16" s="2" t="s">
        <v>2</v>
      </c>
      <c r="M16" s="2">
        <f>SUM(M10:M15)</f>
        <v>178</v>
      </c>
      <c r="O16" s="2" t="s">
        <v>2</v>
      </c>
      <c r="P16" s="2">
        <f>SUM(P10:P14)</f>
        <v>178</v>
      </c>
    </row>
    <row r="17" spans="1:11" s="2" customFormat="1" ht="19.7" customHeight="1">
      <c r="A17" s="9"/>
      <c r="B17" s="23"/>
      <c r="C17" s="33"/>
      <c r="D17" s="33"/>
      <c r="E17" s="61"/>
      <c r="F17" s="61"/>
      <c r="G17" s="61"/>
      <c r="H17" s="38"/>
    </row>
    <row r="18" spans="1:11" s="2" customFormat="1" ht="19.7" customHeight="1">
      <c r="A18" s="9"/>
      <c r="B18" s="23"/>
      <c r="C18" s="33"/>
      <c r="D18" s="33"/>
      <c r="E18" s="35"/>
      <c r="F18" s="37"/>
      <c r="G18" s="33"/>
      <c r="H18" s="38"/>
    </row>
    <row r="19" spans="1:11" s="2" customFormat="1" ht="19.7" customHeight="1">
      <c r="A19" s="62"/>
      <c r="B19" s="61"/>
      <c r="C19" s="61"/>
      <c r="D19" s="33"/>
      <c r="E19" s="35"/>
      <c r="F19" s="37"/>
      <c r="G19" s="33"/>
      <c r="H19" s="38"/>
    </row>
    <row r="20" spans="1:11" s="2" customFormat="1" ht="19.7" customHeight="1">
      <c r="A20" s="8"/>
      <c r="B20" s="24"/>
      <c r="C20" s="24"/>
      <c r="D20" s="33"/>
      <c r="E20" s="33"/>
      <c r="F20" s="33"/>
      <c r="G20" s="33"/>
      <c r="H20" s="38"/>
    </row>
    <row r="21" spans="1:11" s="2" customFormat="1" ht="22.35" customHeight="1">
      <c r="A21" s="10"/>
      <c r="B21" s="25"/>
      <c r="C21" s="25"/>
      <c r="D21" s="25"/>
      <c r="E21" s="25"/>
      <c r="F21" s="25"/>
      <c r="G21" s="25"/>
      <c r="H21" s="39"/>
    </row>
    <row r="22" spans="1:11" s="4" customFormat="1" ht="39" customHeight="1">
      <c r="A22" s="63" t="s">
        <v>8</v>
      </c>
      <c r="B22" s="64"/>
      <c r="C22" s="64"/>
      <c r="D22" s="64"/>
      <c r="E22" s="64"/>
      <c r="F22" s="64"/>
      <c r="G22" s="64"/>
      <c r="H22" s="65"/>
    </row>
    <row r="23" spans="1:11" s="4" customFormat="1" ht="24.95" customHeight="1">
      <c r="A23" s="66" t="s">
        <v>53</v>
      </c>
      <c r="B23" s="67"/>
      <c r="C23" s="67"/>
      <c r="D23" s="67"/>
      <c r="E23" s="67"/>
      <c r="F23" s="67"/>
      <c r="G23" s="67"/>
      <c r="H23" s="68"/>
      <c r="I23" s="4" t="s">
        <v>52</v>
      </c>
    </row>
    <row r="24" spans="1:11" s="2" customFormat="1" ht="15.95" customHeight="1">
      <c r="A24" s="11"/>
      <c r="B24" s="26"/>
      <c r="C24" s="26"/>
      <c r="D24" s="26"/>
      <c r="E24" s="26"/>
      <c r="F24" s="26"/>
      <c r="G24" s="26"/>
      <c r="H24" s="40"/>
    </row>
    <row r="25" spans="1:11" s="2" customFormat="1" ht="15.95" customHeight="1">
      <c r="A25" s="69" t="s">
        <v>48</v>
      </c>
      <c r="B25" s="70"/>
      <c r="C25" s="70"/>
      <c r="D25" s="70"/>
      <c r="E25" s="70"/>
      <c r="F25" s="70"/>
      <c r="G25" s="70"/>
      <c r="H25" s="71"/>
    </row>
    <row r="26" spans="1:11" s="2" customFormat="1" ht="15.95" customHeight="1">
      <c r="A26" s="69"/>
      <c r="B26" s="70"/>
      <c r="C26" s="70"/>
      <c r="D26" s="70"/>
      <c r="E26" s="70"/>
      <c r="F26" s="70"/>
      <c r="G26" s="70"/>
      <c r="H26" s="71"/>
    </row>
    <row r="27" spans="1:11" s="2" customFormat="1" ht="15.95" customHeight="1">
      <c r="A27" s="69"/>
      <c r="B27" s="70"/>
      <c r="C27" s="70"/>
      <c r="D27" s="70"/>
      <c r="E27" s="70"/>
      <c r="F27" s="70"/>
      <c r="G27" s="70"/>
      <c r="H27" s="71"/>
    </row>
    <row r="28" spans="1:11" s="2" customFormat="1" ht="15.95" customHeight="1">
      <c r="A28" s="69"/>
      <c r="B28" s="70"/>
      <c r="C28" s="70"/>
      <c r="D28" s="70"/>
      <c r="E28" s="70"/>
      <c r="F28" s="70"/>
      <c r="G28" s="70"/>
      <c r="H28" s="71"/>
      <c r="I28" s="47" t="s">
        <v>32</v>
      </c>
      <c r="J28" s="48">
        <f>LEN(A25)</f>
        <v>302</v>
      </c>
      <c r="K28" s="49" t="s">
        <v>34</v>
      </c>
    </row>
    <row r="29" spans="1:11" s="2" customFormat="1" ht="15.95" customHeight="1">
      <c r="A29" s="69"/>
      <c r="B29" s="70"/>
      <c r="C29" s="70"/>
      <c r="D29" s="70"/>
      <c r="E29" s="70"/>
      <c r="F29" s="70"/>
      <c r="G29" s="70"/>
      <c r="H29" s="71"/>
    </row>
    <row r="30" spans="1:11" s="2" customFormat="1" ht="15.95" customHeight="1">
      <c r="A30" s="69"/>
      <c r="B30" s="70"/>
      <c r="C30" s="70"/>
      <c r="D30" s="70"/>
      <c r="E30" s="70"/>
      <c r="F30" s="70"/>
      <c r="G30" s="70"/>
      <c r="H30" s="71"/>
    </row>
    <row r="31" spans="1:11" s="2" customFormat="1" ht="15.95" customHeight="1">
      <c r="A31" s="69"/>
      <c r="B31" s="70"/>
      <c r="C31" s="70"/>
      <c r="D31" s="70"/>
      <c r="E31" s="70"/>
      <c r="F31" s="70"/>
      <c r="G31" s="70"/>
      <c r="H31" s="71"/>
    </row>
    <row r="32" spans="1:11" s="2" customFormat="1" ht="15.95" customHeight="1">
      <c r="A32" s="69"/>
      <c r="B32" s="70"/>
      <c r="C32" s="70"/>
      <c r="D32" s="70"/>
      <c r="E32" s="70"/>
      <c r="F32" s="70"/>
      <c r="G32" s="70"/>
      <c r="H32" s="71"/>
      <c r="K32" s="28"/>
    </row>
    <row r="33" spans="1:11" s="2" customFormat="1" ht="15.95" customHeight="1">
      <c r="A33" s="69"/>
      <c r="B33" s="72"/>
      <c r="C33" s="72"/>
      <c r="D33" s="72"/>
      <c r="E33" s="72"/>
      <c r="F33" s="72"/>
      <c r="G33" s="72"/>
      <c r="H33" s="71"/>
      <c r="K33" s="28"/>
    </row>
    <row r="34" spans="1:11" s="2" customFormat="1" ht="15.95" customHeight="1">
      <c r="A34" s="69"/>
      <c r="B34" s="70"/>
      <c r="C34" s="70"/>
      <c r="D34" s="70"/>
      <c r="E34" s="70"/>
      <c r="F34" s="70"/>
      <c r="G34" s="70"/>
      <c r="H34" s="71"/>
    </row>
    <row r="35" spans="1:11" s="2" customFormat="1" ht="15.95" customHeight="1">
      <c r="A35" s="69"/>
      <c r="B35" s="70"/>
      <c r="C35" s="70"/>
      <c r="D35" s="70"/>
      <c r="E35" s="70"/>
      <c r="F35" s="70"/>
      <c r="G35" s="70"/>
      <c r="H35" s="71"/>
      <c r="J35" s="28"/>
    </row>
    <row r="36" spans="1:11" s="2" customFormat="1" ht="15.95" customHeight="1">
      <c r="A36" s="69"/>
      <c r="B36" s="70"/>
      <c r="C36" s="70"/>
      <c r="D36" s="70"/>
      <c r="E36" s="70"/>
      <c r="F36" s="70"/>
      <c r="G36" s="70"/>
      <c r="H36" s="71"/>
    </row>
    <row r="37" spans="1:11" s="2" customFormat="1" ht="15.95" customHeight="1">
      <c r="A37" s="69"/>
      <c r="B37" s="70"/>
      <c r="C37" s="70"/>
      <c r="D37" s="70"/>
      <c r="E37" s="70"/>
      <c r="F37" s="70"/>
      <c r="G37" s="70"/>
      <c r="H37" s="71"/>
    </row>
    <row r="38" spans="1:11" s="2" customFormat="1" ht="15.95" customHeight="1">
      <c r="A38" s="73"/>
      <c r="B38" s="74"/>
      <c r="C38" s="74"/>
      <c r="D38" s="74"/>
      <c r="E38" s="74"/>
      <c r="F38" s="74"/>
      <c r="G38" s="74"/>
      <c r="H38" s="75"/>
    </row>
    <row r="39" spans="1:11" s="2" customFormat="1" ht="15" customHeight="1">
      <c r="A39" s="12"/>
      <c r="B39" s="27"/>
      <c r="C39" s="27"/>
      <c r="D39" s="27"/>
      <c r="E39" s="27"/>
      <c r="F39" s="27"/>
      <c r="G39" s="27"/>
      <c r="H39" s="41"/>
    </row>
    <row r="40" spans="1:11" s="2" customFormat="1" ht="20.100000000000001" customHeight="1">
      <c r="A40" s="13" t="s">
        <v>21</v>
      </c>
      <c r="B40" s="28"/>
      <c r="C40" s="28"/>
      <c r="D40" s="28"/>
      <c r="E40" s="28"/>
      <c r="F40" s="28"/>
      <c r="G40" s="28"/>
      <c r="H40" s="42"/>
    </row>
    <row r="41" spans="1:11" s="2" customFormat="1" ht="15" customHeight="1">
      <c r="A41" s="14"/>
      <c r="B41" s="28"/>
      <c r="C41" s="28"/>
      <c r="D41" s="28"/>
      <c r="E41" s="28"/>
      <c r="F41" s="28"/>
      <c r="G41" s="28"/>
      <c r="H41" s="42"/>
    </row>
    <row r="42" spans="1:11" s="2" customFormat="1" ht="15" customHeight="1">
      <c r="A42" s="15"/>
      <c r="B42" s="29"/>
      <c r="C42" s="28"/>
      <c r="D42" s="28"/>
      <c r="E42" s="28"/>
      <c r="F42" s="28"/>
      <c r="G42" s="28"/>
    </row>
    <row r="43" spans="1:11" s="2" customFormat="1" ht="15" customHeight="1">
      <c r="A43" s="15"/>
      <c r="B43" s="29"/>
      <c r="C43" s="28"/>
      <c r="D43" s="34" t="s">
        <v>27</v>
      </c>
      <c r="E43" s="36" t="s">
        <v>49</v>
      </c>
      <c r="F43" s="36"/>
      <c r="G43" s="28"/>
      <c r="H43" s="42"/>
    </row>
    <row r="44" spans="1:11" ht="15" customHeight="1">
      <c r="A44" s="16"/>
      <c r="B44" s="29"/>
      <c r="C44" s="28"/>
      <c r="D44" s="34" t="s">
        <v>26</v>
      </c>
      <c r="E44" s="36" t="s">
        <v>33</v>
      </c>
      <c r="F44" s="36"/>
      <c r="G44" s="28"/>
      <c r="H44" s="42"/>
    </row>
    <row r="45" spans="1:11" ht="15" customHeight="1">
      <c r="A45" s="15"/>
      <c r="B45" s="29"/>
      <c r="D45" s="34" t="s">
        <v>28</v>
      </c>
      <c r="E45" s="76" t="s">
        <v>38</v>
      </c>
      <c r="F45" s="76"/>
      <c r="G45" s="76"/>
      <c r="H45" s="77"/>
    </row>
    <row r="46" spans="1:11" ht="15" customHeight="1">
      <c r="A46" s="15"/>
      <c r="B46" s="29"/>
      <c r="E46" s="76"/>
      <c r="F46" s="76"/>
      <c r="G46" s="76"/>
      <c r="H46" s="77"/>
    </row>
    <row r="47" spans="1:11" ht="15" customHeight="1">
      <c r="A47" s="15"/>
      <c r="B47" s="29"/>
      <c r="E47" s="76"/>
      <c r="F47" s="76"/>
      <c r="G47" s="76"/>
      <c r="H47" s="77"/>
    </row>
    <row r="48" spans="1:11" ht="15" customHeight="1">
      <c r="A48" s="17"/>
      <c r="E48" s="76"/>
      <c r="F48" s="76"/>
      <c r="G48" s="76"/>
      <c r="H48" s="77"/>
    </row>
    <row r="49" spans="1:11" ht="15" customHeight="1">
      <c r="A49" s="18" t="s">
        <v>5</v>
      </c>
      <c r="H49" s="43"/>
      <c r="I49" s="47" t="s">
        <v>51</v>
      </c>
      <c r="J49" s="48"/>
      <c r="K49" s="49"/>
    </row>
    <row r="50" spans="1:11" ht="15.95" customHeight="1">
      <c r="A50" s="78" t="s">
        <v>40</v>
      </c>
      <c r="B50" s="79"/>
      <c r="C50" s="79"/>
      <c r="D50" s="79"/>
      <c r="E50" s="79"/>
      <c r="F50" s="79"/>
      <c r="G50" s="79"/>
      <c r="H50" s="80"/>
      <c r="I50" s="47" t="s">
        <v>32</v>
      </c>
      <c r="J50" s="48">
        <f>LEN(A50)</f>
        <v>94</v>
      </c>
      <c r="K50" s="49" t="s">
        <v>34</v>
      </c>
    </row>
    <row r="51" spans="1:11" ht="15.95" customHeight="1">
      <c r="A51" s="78"/>
      <c r="B51" s="79"/>
      <c r="C51" s="79"/>
      <c r="D51" s="79"/>
      <c r="E51" s="79"/>
      <c r="F51" s="79"/>
      <c r="G51" s="79"/>
      <c r="H51" s="80"/>
    </row>
    <row r="52" spans="1:11" ht="15.95" customHeight="1">
      <c r="A52" s="78"/>
      <c r="B52" s="79"/>
      <c r="C52" s="79"/>
      <c r="D52" s="79"/>
      <c r="E52" s="79"/>
      <c r="F52" s="79"/>
      <c r="G52" s="79"/>
      <c r="H52" s="80"/>
    </row>
    <row r="53" spans="1:11" ht="15.95" customHeight="1">
      <c r="A53" s="78"/>
      <c r="B53" s="81"/>
      <c r="C53" s="81"/>
      <c r="D53" s="81"/>
      <c r="E53" s="81"/>
      <c r="F53" s="81"/>
      <c r="G53" s="81"/>
      <c r="H53" s="80"/>
    </row>
    <row r="54" spans="1:11" ht="15.95" customHeight="1">
      <c r="A54" s="78"/>
      <c r="B54" s="79"/>
      <c r="C54" s="79"/>
      <c r="D54" s="79"/>
      <c r="E54" s="79"/>
      <c r="F54" s="79"/>
      <c r="G54" s="79"/>
      <c r="H54" s="80"/>
    </row>
    <row r="55" spans="1:11" ht="15.95" customHeight="1">
      <c r="A55" s="78"/>
      <c r="B55" s="79"/>
      <c r="C55" s="79"/>
      <c r="D55" s="79"/>
      <c r="E55" s="79"/>
      <c r="F55" s="79"/>
      <c r="G55" s="79"/>
      <c r="H55" s="80"/>
    </row>
    <row r="56" spans="1:11" ht="15.95" customHeight="1">
      <c r="A56" s="78"/>
      <c r="B56" s="79"/>
      <c r="C56" s="79"/>
      <c r="D56" s="79"/>
      <c r="E56" s="79"/>
      <c r="F56" s="79"/>
      <c r="G56" s="79"/>
      <c r="H56" s="80"/>
    </row>
    <row r="57" spans="1:11" ht="15" customHeight="1">
      <c r="A57" s="18" t="s">
        <v>54</v>
      </c>
      <c r="H57" s="43"/>
      <c r="I57" s="47" t="s">
        <v>51</v>
      </c>
      <c r="J57" s="48"/>
      <c r="K57" s="49"/>
    </row>
    <row r="58" spans="1:11" ht="15.95" customHeight="1">
      <c r="A58" s="78" t="s">
        <v>50</v>
      </c>
      <c r="B58" s="79"/>
      <c r="C58" s="79"/>
      <c r="D58" s="79"/>
      <c r="E58" s="79"/>
      <c r="F58" s="79"/>
      <c r="G58" s="79"/>
      <c r="H58" s="80"/>
      <c r="I58" s="47" t="s">
        <v>32</v>
      </c>
      <c r="J58" s="48">
        <f>LEN(A58)</f>
        <v>131</v>
      </c>
      <c r="K58" s="49" t="s">
        <v>34</v>
      </c>
    </row>
    <row r="59" spans="1:11" ht="15.95" customHeight="1">
      <c r="A59" s="78"/>
      <c r="B59" s="79"/>
      <c r="C59" s="79"/>
      <c r="D59" s="79"/>
      <c r="E59" s="79"/>
      <c r="F59" s="79"/>
      <c r="G59" s="79"/>
      <c r="H59" s="80"/>
    </row>
    <row r="60" spans="1:11" ht="15.95" customHeight="1">
      <c r="A60" s="78"/>
      <c r="B60" s="79"/>
      <c r="C60" s="79"/>
      <c r="D60" s="79"/>
      <c r="E60" s="79"/>
      <c r="F60" s="79"/>
      <c r="G60" s="79"/>
      <c r="H60" s="80"/>
    </row>
    <row r="61" spans="1:11" ht="15.95" customHeight="1">
      <c r="A61" s="78"/>
      <c r="B61" s="79"/>
      <c r="C61" s="79"/>
      <c r="D61" s="79"/>
      <c r="E61" s="79"/>
      <c r="F61" s="79"/>
      <c r="G61" s="79"/>
      <c r="H61" s="80"/>
    </row>
    <row r="62" spans="1:11" ht="15.95" customHeight="1">
      <c r="A62" s="78"/>
      <c r="B62" s="79"/>
      <c r="C62" s="79"/>
      <c r="D62" s="79"/>
      <c r="E62" s="79"/>
      <c r="F62" s="79"/>
      <c r="G62" s="79"/>
      <c r="H62" s="80"/>
    </row>
    <row r="63" spans="1:11" ht="15.95" customHeight="1">
      <c r="A63" s="78"/>
      <c r="B63" s="81"/>
      <c r="C63" s="81"/>
      <c r="D63" s="81"/>
      <c r="E63" s="81"/>
      <c r="F63" s="81"/>
      <c r="G63" s="81"/>
      <c r="H63" s="80"/>
    </row>
    <row r="64" spans="1:11" ht="15.95" customHeight="1">
      <c r="A64" s="78"/>
      <c r="B64" s="81"/>
      <c r="C64" s="81"/>
      <c r="D64" s="81"/>
      <c r="E64" s="81"/>
      <c r="F64" s="81"/>
      <c r="G64" s="81"/>
      <c r="H64" s="80"/>
    </row>
    <row r="65" spans="1:11" ht="15.95" customHeight="1">
      <c r="A65" s="78"/>
      <c r="B65" s="79"/>
      <c r="C65" s="79"/>
      <c r="D65" s="79"/>
      <c r="E65" s="79"/>
      <c r="F65" s="79"/>
      <c r="G65" s="79"/>
      <c r="H65" s="80"/>
    </row>
    <row r="66" spans="1:11" ht="15.95" customHeight="1">
      <c r="A66" s="82"/>
      <c r="B66" s="83"/>
      <c r="C66" s="83"/>
      <c r="D66" s="83"/>
      <c r="E66" s="83"/>
      <c r="F66" s="83"/>
      <c r="G66" s="83"/>
      <c r="H66" s="84"/>
    </row>
    <row r="67" spans="1:11" ht="11.25" customHeight="1">
      <c r="A67" s="19"/>
      <c r="B67" s="30"/>
      <c r="C67" s="30"/>
      <c r="D67" s="30"/>
      <c r="E67" s="30"/>
      <c r="F67" s="30"/>
      <c r="G67" s="30"/>
      <c r="H67" s="44"/>
    </row>
    <row r="68" spans="1:11" ht="18.75" customHeight="1">
      <c r="A68" s="20" t="s">
        <v>17</v>
      </c>
      <c r="B68" s="31"/>
      <c r="C68" s="31"/>
      <c r="D68" s="31"/>
      <c r="E68" s="31"/>
      <c r="F68" s="31"/>
      <c r="G68" s="31"/>
      <c r="H68" s="45"/>
      <c r="I68" s="47" t="s">
        <v>51</v>
      </c>
    </row>
    <row r="69" spans="1:11" ht="15.95" customHeight="1">
      <c r="A69" s="53" t="s">
        <v>10</v>
      </c>
      <c r="B69" s="54"/>
      <c r="C69" s="54"/>
      <c r="D69" s="54"/>
      <c r="E69" s="54"/>
      <c r="F69" s="54"/>
      <c r="G69" s="54"/>
      <c r="H69" s="55"/>
      <c r="I69" s="47" t="s">
        <v>32</v>
      </c>
      <c r="J69" s="47">
        <f>LEN(A69)</f>
        <v>61</v>
      </c>
      <c r="K69" s="47" t="s">
        <v>34</v>
      </c>
    </row>
    <row r="70" spans="1:11" ht="15.95" customHeight="1">
      <c r="A70" s="53"/>
      <c r="B70" s="54"/>
      <c r="C70" s="54"/>
      <c r="D70" s="54"/>
      <c r="E70" s="54"/>
      <c r="F70" s="54"/>
      <c r="G70" s="54"/>
      <c r="H70" s="55"/>
    </row>
    <row r="71" spans="1:11" ht="15.95" customHeight="1">
      <c r="A71" s="53"/>
      <c r="B71" s="54"/>
      <c r="C71" s="54"/>
      <c r="D71" s="54"/>
      <c r="E71" s="54"/>
      <c r="F71" s="54"/>
      <c r="G71" s="54"/>
      <c r="H71" s="55"/>
    </row>
    <row r="72" spans="1:11" ht="15.95" customHeight="1">
      <c r="A72" s="53"/>
      <c r="B72" s="54"/>
      <c r="C72" s="54"/>
      <c r="D72" s="54"/>
      <c r="E72" s="54"/>
      <c r="F72" s="54"/>
      <c r="G72" s="54"/>
      <c r="H72" s="55"/>
    </row>
    <row r="73" spans="1:11" ht="15.95" customHeight="1">
      <c r="A73" s="53"/>
      <c r="B73" s="54"/>
      <c r="C73" s="54"/>
      <c r="D73" s="54"/>
      <c r="E73" s="54"/>
      <c r="F73" s="54"/>
      <c r="G73" s="54"/>
      <c r="H73" s="55"/>
    </row>
    <row r="74" spans="1:11" ht="15.95" customHeight="1">
      <c r="A74" s="53"/>
      <c r="B74" s="54"/>
      <c r="C74" s="54"/>
      <c r="D74" s="54"/>
      <c r="E74" s="54"/>
      <c r="F74" s="54"/>
      <c r="G74" s="54"/>
      <c r="H74" s="55"/>
    </row>
    <row r="75" spans="1:11" ht="15.95" customHeight="1">
      <c r="A75" s="53"/>
      <c r="B75" s="54"/>
      <c r="C75" s="54"/>
      <c r="D75" s="54"/>
      <c r="E75" s="54"/>
      <c r="F75" s="54"/>
      <c r="G75" s="54"/>
      <c r="H75" s="55"/>
    </row>
    <row r="76" spans="1:11" ht="15.95" customHeight="1">
      <c r="A76" s="56"/>
      <c r="B76" s="57"/>
      <c r="C76" s="57"/>
      <c r="D76" s="57"/>
      <c r="E76" s="57"/>
      <c r="F76" s="57"/>
      <c r="G76" s="57"/>
      <c r="H76" s="58"/>
    </row>
  </sheetData>
  <mergeCells count="25">
    <mergeCell ref="B4:F4"/>
    <mergeCell ref="G4:H4"/>
    <mergeCell ref="B5:F5"/>
    <mergeCell ref="A19:C19"/>
    <mergeCell ref="A22:H22"/>
    <mergeCell ref="A23:H23"/>
    <mergeCell ref="A1:H2"/>
    <mergeCell ref="G5:H6"/>
    <mergeCell ref="E12:F12"/>
    <mergeCell ref="E13:F13"/>
    <mergeCell ref="E14:F14"/>
    <mergeCell ref="E15:F15"/>
    <mergeCell ref="E17:G17"/>
    <mergeCell ref="A7:H7"/>
    <mergeCell ref="A8:H8"/>
    <mergeCell ref="A9:C9"/>
    <mergeCell ref="D9:H9"/>
    <mergeCell ref="E11:F11"/>
    <mergeCell ref="B3:E3"/>
    <mergeCell ref="G3:H3"/>
    <mergeCell ref="E45:H48"/>
    <mergeCell ref="A25:H38"/>
    <mergeCell ref="A50:H56"/>
    <mergeCell ref="A58:H66"/>
    <mergeCell ref="A69:H76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fitToHeight="2" orientation="portrait" r:id="rId1"/>
  <rowBreaks count="1" manualBreakCount="1">
    <brk id="21" max="7" man="1"/>
  </rowBreaks>
  <colBreaks count="2" manualBreakCount="2">
    <brk id="11" max="1048575" man="1"/>
    <brk id="1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記入様式</vt:lpstr>
      <vt:lpstr>（参考例）</vt:lpstr>
      <vt:lpstr>'（参考例）'!Print_Area</vt:lpstr>
      <vt:lpstr>記入様式!Print_Area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鈴木　大輝</cp:lastModifiedBy>
  <cp:lastPrinted>2023-11-08T05:54:16Z</cp:lastPrinted>
  <dcterms:created xsi:type="dcterms:W3CDTF">2017-11-29T01:51:38Z</dcterms:created>
  <dcterms:modified xsi:type="dcterms:W3CDTF">2024-12-04T02:45:12Z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2023-03-29T07:45:03Z</vt:filetime>
  </property>
</Properties>
</file>